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270" windowWidth="15105" windowHeight="8835" tabRatio="884" activeTab="4"/>
  </bookViews>
  <sheets>
    <sheet name="результативность МР" sheetId="1" r:id="rId1"/>
    <sheet name="Module1" sheetId="2" state="veryHidden" r:id="rId2"/>
    <sheet name="Module2" sheetId="3" state="veryHidden" r:id="rId3"/>
    <sheet name="Module3" sheetId="4" state="veryHidden" r:id="rId4"/>
    <sheet name="результативность ЛПУ" sheetId="5" r:id="rId5"/>
  </sheets>
  <externalReferences>
    <externalReference r:id="rId8"/>
    <externalReference r:id="rId9"/>
    <externalReference r:id="rId10"/>
  </externalReferences>
  <definedNames>
    <definedName name="_IKT1">#REF!</definedName>
    <definedName name="_IKT2">#REF!</definedName>
    <definedName name="_IKT3">#REF!</definedName>
    <definedName name="CC">'[1]Общие сведения'!$H$23:$H$26</definedName>
    <definedName name="clear_p">#REF!</definedName>
    <definedName name="clear72">#REF!</definedName>
    <definedName name="data83">'[1]Заказ'!$E$39</definedName>
    <definedName name="data84">'[1]Заказ'!$E$40</definedName>
    <definedName name="GN">#REF!</definedName>
    <definedName name="IT_t3">#REF!</definedName>
    <definedName name="IT_t4">#REF!</definedName>
    <definedName name="pk_c">#REF!</definedName>
    <definedName name="SKF_R1">#REF!</definedName>
    <definedName name="SKF_R2">#REF!</definedName>
    <definedName name="SKF_R3">#REF!</definedName>
    <definedName name="vvdp">'[2]Показатели ИКФ'!$B$28,'[2]Показатели ИКФ'!$B$15:$U$18,'[2]Показатели ИКФ'!$B$19:$C$19,'[2]Показатели ИКФ'!$B$20:$U$21,'[2]Показатели ИКФ'!$B$22:$C$22,'[2]Показатели ИКФ'!$B$23:$U$24,'[2]Показатели ИКФ'!$B$25:$C$25,'[2]Показатели ИКФ'!$B$26:$U$27,'[2]Показатели ИКФ'!$B$28:$C$35,'[2]Показатели ИКФ'!$B$36:$C$116,'[2]Показатели ИКФ'!$D$115:$U$116,'[2]Показатели ИКФ'!$D$109:$U$113,'[2]Показатели ИКФ'!$D$107:$U$108,'[2]Показатели ИКФ'!$D$104:$U$105,'[2]Показатели ИКФ'!$D$101:$U$102,'[2]Показатели ИКФ'!$C$92:$U$99,'[2]Показатели ИКФ'!$C$89:$U$90,'[2]Показатели ИКФ'!$C$86:$U$87,'[2]Показатели ИКФ'!$C$81:$U$84</definedName>
    <definedName name="б">#REF!</definedName>
    <definedName name="г">#REF!</definedName>
    <definedName name="дп">#REF!</definedName>
    <definedName name="и">#REF!</definedName>
    <definedName name="о">'[3]Раздел VI-VII'!#REF!</definedName>
    <definedName name="од">#REF!</definedName>
    <definedName name="п">#REF!</definedName>
    <definedName name="р">#REF!</definedName>
    <definedName name="с">#REF!</definedName>
    <definedName name="т">#REF!</definedName>
    <definedName name="х">#REF!</definedName>
    <definedName name="хд">#REF!</definedName>
  </definedNames>
  <calcPr fullCalcOnLoad="1"/>
</workbook>
</file>

<file path=xl/sharedStrings.xml><?xml version="1.0" encoding="utf-8"?>
<sst xmlns="http://schemas.openxmlformats.org/spreadsheetml/2006/main" count="439" uniqueCount="200">
  <si>
    <t>Обоснованные жалобы населения</t>
  </si>
  <si>
    <t xml:space="preserve"> </t>
  </si>
  <si>
    <t>на конец года</t>
  </si>
  <si>
    <t>среднегодовых</t>
  </si>
  <si>
    <t>Показатель</t>
  </si>
  <si>
    <t>факт</t>
  </si>
  <si>
    <t>Число дней лечения</t>
  </si>
  <si>
    <t>Средняя длительность лечения</t>
  </si>
  <si>
    <t>всего</t>
  </si>
  <si>
    <t>В том числе для детей</t>
  </si>
  <si>
    <t>В том числе у детей</t>
  </si>
  <si>
    <t>Наименование показателя</t>
  </si>
  <si>
    <t>Индекс здоровья детей первого года жизни</t>
  </si>
  <si>
    <t>Средние затраты на 1 день лечения в дневном стационаре</t>
  </si>
  <si>
    <t>Средние затраты на 1 выезд скорой помощи</t>
  </si>
  <si>
    <t>Пролечено больных</t>
  </si>
  <si>
    <t>Всего</t>
  </si>
  <si>
    <t>Результативность работы ЛПУ</t>
  </si>
  <si>
    <r>
      <t>I.</t>
    </r>
    <r>
      <rPr>
        <b/>
        <sz val="7"/>
        <rFont val="Times New Roman"/>
        <family val="1"/>
      </rPr>
      <t xml:space="preserve">                   </t>
    </r>
    <r>
      <rPr>
        <b/>
        <sz val="12"/>
        <rFont val="Times New Roman"/>
        <family val="1"/>
      </rPr>
      <t>Медико-социальная характеристика:</t>
    </r>
  </si>
  <si>
    <t xml:space="preserve">структура населения по возрасту: </t>
  </si>
  <si>
    <t>0-14   = _________ чел.</t>
  </si>
  <si>
    <t>15-17 =  _________ чел.</t>
  </si>
  <si>
    <t>18-59 =  _________ чел.</t>
  </si>
  <si>
    <t>60-69 =  _________ чел.</t>
  </si>
  <si>
    <t>70 и ст = ________ чел.</t>
  </si>
  <si>
    <t>Рождаемость, (на 1 000 нас.)</t>
  </si>
  <si>
    <t>Общая смертность, (на 1 000 нас.)</t>
  </si>
  <si>
    <t>Естественный прирост «-»,(на 1 000 нас.)</t>
  </si>
  <si>
    <t>Младенческая смертность, (на 1 000 нас.)</t>
  </si>
  <si>
    <t>Смертность в трудоспособном возрасте, (на 1 000 трудоспособного возраста)</t>
  </si>
  <si>
    <t>Общая заболеваемость, (на 1 000 нас.)</t>
  </si>
  <si>
    <t>Общая заболеваемость детей (дети 0-14 лет) (на 1 000 нас.)</t>
  </si>
  <si>
    <t>Первичная заболеваемость туберкулезом (на 100 000 нас)</t>
  </si>
  <si>
    <t>Первичная инвалидность взрослого населения (на 10 000 населения)</t>
  </si>
  <si>
    <t>Первичная инвалидность детей (на 10 000 населения)</t>
  </si>
  <si>
    <t xml:space="preserve">II. Основные показатели деятельности системы здравоохранения </t>
  </si>
  <si>
    <t>государственный заказ</t>
  </si>
  <si>
    <t>число койко-дней на 1000 населения (койки круглосуточного пребывания)</t>
  </si>
  <si>
    <t xml:space="preserve">число пациенто-дней  на 1000 населения в дневном стационаре </t>
  </si>
  <si>
    <t>число посещений на 1000 населения в поликлинике</t>
  </si>
  <si>
    <t>число вызовов скорой помощи на 1000 населения</t>
  </si>
  <si>
    <t>обеспеченность населения врачами на 10000населения (без зубных врачей)</t>
  </si>
  <si>
    <t>Х</t>
  </si>
  <si>
    <t>обеспеченность средним медперсоналом на 10000 населения</t>
  </si>
  <si>
    <t>обеспеченность койками на 10000 населения (без коек дневного пребывания в стационаре)</t>
  </si>
  <si>
    <t>уровень госпитализации на 1000 населения</t>
  </si>
  <si>
    <t>Наименование учреждения</t>
  </si>
  <si>
    <t>Кол-во учреждений</t>
  </si>
  <si>
    <t>Число коек (пациенто-мест)</t>
  </si>
  <si>
    <t>круглосуточного пребывания</t>
  </si>
  <si>
    <t xml:space="preserve">дневного пребывания при поликлинике </t>
  </si>
  <si>
    <t xml:space="preserve">Городская </t>
  </si>
  <si>
    <t>ЦРБ</t>
  </si>
  <si>
    <t>Районная</t>
  </si>
  <si>
    <t>Участковая</t>
  </si>
  <si>
    <t>Диспансеры</t>
  </si>
  <si>
    <t xml:space="preserve">Поликлиники </t>
  </si>
  <si>
    <t>Врачебные амбулатории (в структуре ЛПУ) всего, из них имеют лицензии</t>
  </si>
  <si>
    <t>ОВП (в структуре ЛПУ) всего, из них имеют лицензии</t>
  </si>
  <si>
    <t>ФАПы (в структуре ЛПУ) всего, из них имеют лицензии</t>
  </si>
  <si>
    <t>2011 год</t>
  </si>
  <si>
    <t>2012 год</t>
  </si>
  <si>
    <t>число коек круглосуточного пребывания</t>
  </si>
  <si>
    <t>количество пролеченных больных на койках круглосуточного пребывания</t>
  </si>
  <si>
    <t>число дней работы круглосуточной койки</t>
  </si>
  <si>
    <t>средняя длительность пребывания на круглосуточной койке</t>
  </si>
  <si>
    <t>общая летальность в круглосуточном стационаре</t>
  </si>
  <si>
    <t xml:space="preserve">число койко-мест дневного пребывания  </t>
  </si>
  <si>
    <t xml:space="preserve">количество пролеченных больных на койко-месте дневного пребывания </t>
  </si>
  <si>
    <t>число дней работы койко-места дневного пребывания</t>
  </si>
  <si>
    <t>средняя длительность лечения на койко-месте дневного пребывания</t>
  </si>
  <si>
    <t>Число пациенто-мест</t>
  </si>
  <si>
    <t>В том числе детей</t>
  </si>
  <si>
    <r>
      <t>2.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Поликлиника</t>
    </r>
  </si>
  <si>
    <t>Факт</t>
  </si>
  <si>
    <t>% выполнения</t>
  </si>
  <si>
    <r>
      <t>3.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Количество домовых хозяйств</t>
    </r>
  </si>
  <si>
    <t>Количество домовых хозяйств</t>
  </si>
  <si>
    <t>Наименование станции, отделения, пункта</t>
  </si>
  <si>
    <t>Число вызовов скорой помощи по времени суток</t>
  </si>
  <si>
    <t xml:space="preserve">Структура вызовов скорой помощи </t>
  </si>
  <si>
    <t>с 8.00 до 17.00 часов</t>
  </si>
  <si>
    <t>с 17.00 до 8.00 часов</t>
  </si>
  <si>
    <t>Несчастные случаи</t>
  </si>
  <si>
    <t>Внезапные заболевания и состояния</t>
  </si>
  <si>
    <t>Роды и патология беременности</t>
  </si>
  <si>
    <t>Перевозка</t>
  </si>
  <si>
    <t>Другие причины</t>
  </si>
  <si>
    <t>Отделение СМП</t>
  </si>
  <si>
    <t>Наименование пункта неотложной помощи а</t>
  </si>
  <si>
    <t>Число вызовов по времени суток</t>
  </si>
  <si>
    <t xml:space="preserve">Структура вызовов </t>
  </si>
  <si>
    <t>пункт неотложной помощи</t>
  </si>
  <si>
    <t>Материнская смертность</t>
  </si>
  <si>
    <t>Запущенные случаи туберкулеза</t>
  </si>
  <si>
    <t>Запущенные случаи рака наружных локализаций</t>
  </si>
  <si>
    <t>Городская</t>
  </si>
  <si>
    <t xml:space="preserve">Районная </t>
  </si>
  <si>
    <t>Средние затраты на 1 койко-день круглосуточного пребывания, в том числе:</t>
  </si>
  <si>
    <t>расходы на питание на 1 койко-день</t>
  </si>
  <si>
    <t>расходы на медикаменты на 1 койко-день</t>
  </si>
  <si>
    <t>расходы на медикаменты на 1 день лечения в дневном стационаре</t>
  </si>
  <si>
    <t xml:space="preserve">Средние затраты на 1 посещение </t>
  </si>
  <si>
    <t>расходы на медикаменты на 1 посещение</t>
  </si>
  <si>
    <t>расходы на медикаменты на 1 выезд скорой помощи</t>
  </si>
  <si>
    <t>Наименование объекта, оборудования</t>
  </si>
  <si>
    <t>Источник финансирования</t>
  </si>
  <si>
    <t xml:space="preserve">Стоимость </t>
  </si>
  <si>
    <t>Приобретенное лечебно-диагностическое оборудование (Рентгеновское, УЗИ, функциональная д-ка, эндоскопическое, лабораторное)</t>
  </si>
  <si>
    <t>Приобретенное оборудование для хозяйственных и вспомогательных служб, санитарный транспорт</t>
  </si>
  <si>
    <t xml:space="preserve">                   по профилям:     </t>
  </si>
  <si>
    <t xml:space="preserve">                         хирургия          ________ коек;</t>
  </si>
  <si>
    <t xml:space="preserve">                         терапия и т.д.   ________ коек</t>
  </si>
  <si>
    <t xml:space="preserve">Главный врач         </t>
  </si>
  <si>
    <t xml:space="preserve">Исполнитель </t>
  </si>
  <si>
    <t>I. Медико-социальная характеристика района:</t>
  </si>
  <si>
    <t xml:space="preserve">II. Основные показатели деятельности системы здравоохранения муниципального образования </t>
  </si>
  <si>
    <t>в том числе дети и подростки  - ___ чел.</t>
  </si>
  <si>
    <t>численность населения муниципального образования  (всего) – _______ чел.</t>
  </si>
  <si>
    <t>1.1. Дневной стационар при стационаре</t>
  </si>
  <si>
    <t>1.2. Дневной стационар при АПУ</t>
  </si>
  <si>
    <t>дневного пребывания при стационаре</t>
  </si>
  <si>
    <t>в том числе у детей</t>
  </si>
  <si>
    <t>в том числе детей</t>
  </si>
  <si>
    <t>в том числе для детей</t>
  </si>
  <si>
    <t xml:space="preserve"> работы в целом по муниципальному образованию</t>
  </si>
  <si>
    <t>Результативность</t>
  </si>
  <si>
    <t>Число посещений врачей, включая профилактические и посещения на дому (в целом по району)/ кроме того стоматологические</t>
  </si>
  <si>
    <r>
      <t xml:space="preserve">         </t>
    </r>
    <r>
      <rPr>
        <sz val="12"/>
        <rFont val="Times New Roman"/>
        <family val="1"/>
      </rPr>
      <t xml:space="preserve">    сокращено всего: ___________ коек</t>
    </r>
  </si>
  <si>
    <t>___________________________  за 2013 год</t>
  </si>
  <si>
    <t>Район данные 2013 г.</t>
  </si>
  <si>
    <t>Область данные 2012 г.</t>
  </si>
  <si>
    <t>2012год</t>
  </si>
  <si>
    <t>2013 год</t>
  </si>
  <si>
    <t>План на 2013 год</t>
  </si>
  <si>
    <t>план 2014</t>
  </si>
  <si>
    <t>Построено в 2013 году</t>
  </si>
  <si>
    <t>Ремонты, проведенные в 2013 году</t>
  </si>
  <si>
    <t>число посещений на 1000 населения в поликлинике:</t>
  </si>
  <si>
    <t>число посещений на 1000 населения с профилактической целью</t>
  </si>
  <si>
    <t>число посещений на 1000 населения с целью оказания неотложной помощи</t>
  </si>
  <si>
    <t>число посещений на 1000 населения по поводу заболеваний (обращения)</t>
  </si>
  <si>
    <t>доля выездов бригад скорой медицинской помощи со временем доезда до пациента менее 20 минут с момента вызова в общем количестве вызовов</t>
  </si>
  <si>
    <t>число лиц, проживающих в сельской местности, которым оказана скорая медицинская помощь, на 1000 человек сельского населения</t>
  </si>
  <si>
    <t xml:space="preserve">количество проведенных выездной бригадой скорой медицинской помощи тромболизисов у пациентов с острым и повторным инфарктом миокарда и с острыми </t>
  </si>
  <si>
    <t xml:space="preserve">% вып. </t>
  </si>
  <si>
    <t xml:space="preserve">Где планируется открытие </t>
  </si>
  <si>
    <t>Диспансеризация взрослого населения</t>
  </si>
  <si>
    <t xml:space="preserve">план </t>
  </si>
  <si>
    <t>Диспансеризация детского населения</t>
  </si>
  <si>
    <t xml:space="preserve">Удельный вес больных, выявленных в I-II стадии злокачественного новообразования </t>
  </si>
  <si>
    <t>показатель</t>
  </si>
  <si>
    <t>X</t>
  </si>
  <si>
    <t xml:space="preserve">Удельный вес больных, выявленных в III - IV  стадии злокачественного новообразования </t>
  </si>
  <si>
    <t>число случаев</t>
  </si>
  <si>
    <t>по вине мед. работников</t>
  </si>
  <si>
    <r>
      <t>(должность, подпись, Ф.И.О. телефон)</t>
    </r>
    <r>
      <rPr>
        <sz val="12"/>
        <rFont val="Times New Roman"/>
        <family val="1"/>
      </rPr>
      <t xml:space="preserve">                                          </t>
    </r>
  </si>
  <si>
    <t>III. Сеть здравоохранения муниципального образования</t>
  </si>
  <si>
    <t>IV. Работа коечного фонда</t>
  </si>
  <si>
    <t>V. Работа амбулаторно-поликлинической службы</t>
  </si>
  <si>
    <t>1.3      Количество домовых хозяйств</t>
  </si>
  <si>
    <t>VI. Работа отделений и станций скорой медицинской помощи</t>
  </si>
  <si>
    <t>VII. Работа пунктов неотложной помощи</t>
  </si>
  <si>
    <t>VIII. Основные показатели результативности</t>
  </si>
  <si>
    <t>IX. Затраты на единицу объема медицинской помощи</t>
  </si>
  <si>
    <t>X. Материально-техническая база</t>
  </si>
  <si>
    <t xml:space="preserve">XI. Проведенная реструктуризация сети здравоохранения и коечного фонда </t>
  </si>
  <si>
    <t>XII. Планируемая реорганизация оказания медицинской помощи населению ЛПУ в 2014  году (изменение числа коек круглосуточного пребывания по профилям, изменение числа коек дневного пребывания, изменение числа ставок амбулаторного приема, открытие общих врачебных практик, закрытие или открытие ФАПов, открытие домовых хозяйств).</t>
  </si>
  <si>
    <t>V. Сеть здравоохранения</t>
  </si>
  <si>
    <t>VI. Работа коечного фонда</t>
  </si>
  <si>
    <t>VII. Работа амбулаторно-поликлинической службы</t>
  </si>
  <si>
    <t>VIII. Работа отделений и станций скорой медицинской помощи</t>
  </si>
  <si>
    <t>IX. Работа пунктов неотложной помощи</t>
  </si>
  <si>
    <t>X. Основные показатели результативности</t>
  </si>
  <si>
    <t>XI. Затраты на единицу объема медицинской помощи</t>
  </si>
  <si>
    <t xml:space="preserve">XIII. Проведенная реструктуризация сети здравоохранения и коечного фонда </t>
  </si>
  <si>
    <t>XIV. Планируемая реорганизация оказания медицинской помощи населению ЛПУ в 2014  году (изменение числа коек круглосуточного пребывания по профилям, изменение числа коек дневного пребывания, изменение числа ставок амбулаторного приема, открытие общих врачебных практик, закрытие или открытие ФАПов, открытие домовых хозяйств).</t>
  </si>
  <si>
    <r>
      <t>ГБКУЗ ЯО "Городская больница им. Н.А. Семашко"</t>
    </r>
    <r>
      <rPr>
        <b/>
        <sz val="14"/>
        <rFont val="Times New Roman"/>
        <family val="1"/>
      </rPr>
      <t xml:space="preserve"> за 2013 год</t>
    </r>
  </si>
  <si>
    <t>С.Ю. Кирдянов</t>
  </si>
  <si>
    <t>Стоимость оборудования всего (статья 310) ( тыс.руб.)</t>
  </si>
  <si>
    <t>Число работающих в ЛПУ врачей</t>
  </si>
  <si>
    <t>Фондовооруженность</t>
  </si>
  <si>
    <t>Фондооснащенность</t>
  </si>
  <si>
    <t>Площади, участвующие в лечебном процессе</t>
  </si>
  <si>
    <r>
      <t xml:space="preserve">в том числе дети и подростки  - </t>
    </r>
    <r>
      <rPr>
        <u val="single"/>
        <sz val="12"/>
        <rFont val="Times New Roman"/>
        <family val="1"/>
      </rPr>
      <t>6 533</t>
    </r>
    <r>
      <rPr>
        <sz val="12"/>
        <rFont val="Times New Roman"/>
        <family val="1"/>
      </rPr>
      <t xml:space="preserve"> чел.</t>
    </r>
  </si>
  <si>
    <t>численность прикрепленного населения (всего) – 31927 чел.</t>
  </si>
  <si>
    <r>
      <t xml:space="preserve"> 0-14  = </t>
    </r>
    <r>
      <rPr>
        <u val="single"/>
        <sz val="12"/>
        <rFont val="Times New Roman"/>
        <family val="1"/>
      </rPr>
      <t xml:space="preserve">     5 827        </t>
    </r>
    <r>
      <rPr>
        <sz val="12"/>
        <rFont val="Times New Roman"/>
        <family val="1"/>
      </rPr>
      <t xml:space="preserve"> чел.</t>
    </r>
  </si>
  <si>
    <r>
      <t xml:space="preserve">15-17=   </t>
    </r>
    <r>
      <rPr>
        <u val="single"/>
        <sz val="12"/>
        <rFont val="Times New Roman"/>
        <family val="1"/>
      </rPr>
      <t xml:space="preserve">       706         </t>
    </r>
    <r>
      <rPr>
        <sz val="12"/>
        <rFont val="Times New Roman"/>
        <family val="1"/>
      </rPr>
      <t>чел.</t>
    </r>
  </si>
  <si>
    <r>
      <t xml:space="preserve">18-59 =    </t>
    </r>
    <r>
      <rPr>
        <u val="single"/>
        <sz val="12"/>
        <rFont val="Times New Roman"/>
        <family val="1"/>
      </rPr>
      <t>17 482</t>
    </r>
    <r>
      <rPr>
        <sz val="12"/>
        <rFont val="Times New Roman"/>
        <family val="1"/>
      </rPr>
      <t>__    чел.</t>
    </r>
  </si>
  <si>
    <r>
      <t>60-69 =  __</t>
    </r>
    <r>
      <rPr>
        <u val="single"/>
        <sz val="12"/>
        <rFont val="Times New Roman"/>
        <family val="1"/>
      </rPr>
      <t>2 290</t>
    </r>
    <r>
      <rPr>
        <sz val="12"/>
        <rFont val="Times New Roman"/>
        <family val="1"/>
      </rPr>
      <t>___ чел.</t>
    </r>
  </si>
  <si>
    <r>
      <t>70 и ст = _</t>
    </r>
    <r>
      <rPr>
        <u val="single"/>
        <sz val="12"/>
        <rFont val="Times New Roman"/>
        <family val="1"/>
      </rPr>
      <t xml:space="preserve">5 622  </t>
    </r>
    <r>
      <rPr>
        <sz val="12"/>
        <rFont val="Times New Roman"/>
        <family val="1"/>
      </rPr>
      <t>__ чел.</t>
    </r>
  </si>
  <si>
    <r>
      <t xml:space="preserve">         </t>
    </r>
    <r>
      <rPr>
        <sz val="12"/>
        <rFont val="Times New Roman"/>
        <family val="1"/>
      </rPr>
      <t xml:space="preserve">    сокращено всего: ___</t>
    </r>
    <r>
      <rPr>
        <u val="single"/>
        <sz val="12"/>
        <rFont val="Times New Roman"/>
        <family val="1"/>
      </rPr>
      <t>15</t>
    </r>
    <r>
      <rPr>
        <sz val="12"/>
        <rFont val="Times New Roman"/>
        <family val="1"/>
      </rPr>
      <t>________ коек</t>
    </r>
  </si>
  <si>
    <r>
      <t xml:space="preserve">                         хирургия          __</t>
    </r>
    <r>
      <rPr>
        <u val="single"/>
        <sz val="12"/>
        <rFont val="Times New Roman"/>
        <family val="1"/>
      </rPr>
      <t>15</t>
    </r>
    <r>
      <rPr>
        <sz val="12"/>
        <rFont val="Times New Roman"/>
        <family val="1"/>
      </rPr>
      <t>______ коек;</t>
    </r>
  </si>
  <si>
    <t>266200/    24 800</t>
  </si>
  <si>
    <t>281505/      30 452</t>
  </si>
  <si>
    <t>105,7/122,8</t>
  </si>
  <si>
    <t xml:space="preserve">С.Б. Комиссаров </t>
  </si>
  <si>
    <t xml:space="preserve">(должность, подпись, Ф.И.О., телефон)                                          </t>
  </si>
  <si>
    <t>Зам. главного врача по лечебной работе</t>
  </si>
  <si>
    <t>тел. 74-70-05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</si>
</sst>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;;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"/>
    <numFmt numFmtId="171" formatCode="0.00000"/>
    <numFmt numFmtId="172" formatCode="0.0000"/>
    <numFmt numFmtId="173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7"/>
      <color indexed="36"/>
      <name val="Arial Cyr"/>
      <family val="0"/>
    </font>
    <font>
      <b/>
      <u val="single"/>
      <sz val="14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9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64" fontId="4" fillId="0" borderId="17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19" xfId="0" applyNumberFormat="1" applyFont="1" applyBorder="1" applyAlignment="1">
      <alignment horizontal="center" vertical="top" wrapText="1"/>
    </xf>
    <xf numFmtId="164" fontId="4" fillId="0" borderId="18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4" fillId="0" borderId="28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17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0" fillId="0" borderId="21" xfId="0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left" vertical="top" wrapText="1"/>
    </xf>
    <xf numFmtId="4" fontId="0" fillId="0" borderId="0" xfId="0" applyNumberFormat="1" applyAlignment="1">
      <alignment/>
    </xf>
    <xf numFmtId="0" fontId="8" fillId="0" borderId="0" xfId="0" applyNumberFormat="1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2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top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2" fontId="18" fillId="0" borderId="39" xfId="0" applyNumberFormat="1" applyFont="1" applyBorder="1" applyAlignment="1">
      <alignment horizontal="center"/>
    </xf>
    <xf numFmtId="2" fontId="1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justify"/>
    </xf>
    <xf numFmtId="0" fontId="4" fillId="0" borderId="0" xfId="0" applyFont="1" applyBorder="1" applyAlignment="1">
      <alignment vertical="top" wrapText="1"/>
    </xf>
    <xf numFmtId="0" fontId="8" fillId="0" borderId="0" xfId="0" applyNumberFormat="1" applyFont="1" applyBorder="1" applyAlignment="1">
      <alignment vertical="top" wrapText="1"/>
    </xf>
    <xf numFmtId="4" fontId="8" fillId="0" borderId="0" xfId="0" applyNumberFormat="1" applyFont="1" applyFill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top"/>
    </xf>
    <xf numFmtId="0" fontId="1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29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42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lga\SharedDocs\WINDOWS\&#1056;&#1072;&#1073;&#1086;&#1095;&#1080;&#1081;%20&#1089;&#1090;&#1086;&#1083;\&#1054;&#1073;&#1083;&#1072;&#1089;&#1090;&#1085;&#1099;&#1077;%20&#1091;&#1095;&#1088;&#1077;&#1078;&#1076;&#1077;&#1085;&#1080;&#1103;\&#1041;&#1083;&#1072;&#1085;&#1082;\&#1052;&#1086;&#1085;&#1080;&#1090;&#1086;&#1088;&#1080;&#1085;&#1075;%20&#1088;&#1077;&#1089;&#1091;&#1088;&#1089;&#1086;&#1074;%20&#1051;&#1055;&#1059;\&#1082;&#1082;\&#1052;&#1086;&#1085;&#1080;&#1090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lga\SharedDocs\&#1052;&#1086;&#1080;%20&#1076;&#1086;&#1082;&#1091;&#1084;&#1077;&#1085;&#1090;&#1099;\&#1052;&#1086;&#1085;&#1080;&#1090;&#1086;&#1088;&#1080;&#1085;&#1075;%20&#1088;&#1077;&#1089;&#1091;&#1088;&#1089;&#1086;&#1074;%20&#1051;&#1055;&#1059;\&#1054;&#1090;&#1095;&#1077;&#1090;%20&#1079;&#1072;%209%20&#1084;&#1077;&#1089;\&#1056;&#1099;&#1073;&#1080;&#1085;&#1089;&#1082;\M8_32001%20&#1052;&#1057;&#1063;%20&#1040;&#1054;%20%20&#1056;&#1099;&#1073;&#1080;&#1085;&#1089;&#1082;&#1080;&#1077;%20&#1052;&#1086;&#1090;&#1086;&#1088;&#1099;%20,%20&#1075;.%20&#1056;&#1099;&#1073;&#1080;&#1085;&#1089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8;&#1085;&#1092;&#1086;&#1088;&#1084;&#1072;&#1094;&#1080;&#1103;%20&#1087;&#1086;%20&#1082;&#1086;&#1084;&#1087;&#1100;&#1102;&#1090;&#1077;&#1088;&#1072;&#1084;%20&#1080;%20&#1089;&#1077;&#1090;&#1103;&#1084;\&#1043;&#1086;&#1076;&#1086;&#1074;&#1086;&#1081;%20&#1086;&#1090;&#1095;&#1077;&#1090;%202013\&#1095;&#1072;&#1089;&#1090;&#1100;%20&#1101;&#1092;&#1092;&#1077;&#1082;&#1090;&#1080;&#1074;&#1085;&#1086;&#1089;&#1090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едения"/>
      <sheetName val="Заказ"/>
    </sheetNames>
    <sheetDataSet>
      <sheetData sheetId="0">
        <row r="23">
          <cell r="H23" t="str">
            <v>Кредитная карта 1</v>
          </cell>
        </row>
        <row r="24">
          <cell r="H24" t="str">
            <v>Кредитная карта 2</v>
          </cell>
        </row>
        <row r="25">
          <cell r="H25" t="str">
            <v>Кредитная карта 3</v>
          </cell>
        </row>
      </sheetData>
      <sheetData sheetId="1">
        <row r="39">
          <cell r="E39">
            <v>1</v>
          </cell>
        </row>
        <row r="40">
          <cell r="E4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ИКФ"/>
    </sheetNames>
    <sheetDataSet>
      <sheetData sheetId="0">
        <row r="15">
          <cell r="F15" t="str">
            <v/>
          </cell>
          <cell r="H15" t="str">
            <v/>
          </cell>
          <cell r="J15" t="str">
            <v/>
          </cell>
          <cell r="M15" t="str">
            <v/>
          </cell>
          <cell r="O15" t="str">
            <v/>
          </cell>
          <cell r="Q15" t="str">
            <v/>
          </cell>
          <cell r="S15" t="str">
            <v/>
          </cell>
          <cell r="U15" t="str">
            <v/>
          </cell>
        </row>
        <row r="16">
          <cell r="B16">
            <v>278.5</v>
          </cell>
          <cell r="C16">
            <v>17</v>
          </cell>
          <cell r="D16">
            <v>1539</v>
          </cell>
          <cell r="F16">
            <v>0</v>
          </cell>
          <cell r="H16">
            <v>0</v>
          </cell>
          <cell r="I16">
            <v>149</v>
          </cell>
          <cell r="J16">
            <v>9.6816114359974</v>
          </cell>
          <cell r="K16">
            <v>1379</v>
          </cell>
          <cell r="L16">
            <v>160</v>
          </cell>
          <cell r="M16">
            <v>10.396361273554255</v>
          </cell>
          <cell r="N16">
            <v>91</v>
          </cell>
          <cell r="O16">
            <v>5.912930474333983</v>
          </cell>
          <cell r="P16">
            <v>583</v>
          </cell>
          <cell r="Q16">
            <v>37.88174139051332</v>
          </cell>
          <cell r="R16">
            <v>865</v>
          </cell>
          <cell r="S16">
            <v>56.2053281351527</v>
          </cell>
          <cell r="U16">
            <v>0</v>
          </cell>
        </row>
        <row r="17">
          <cell r="F17" t="str">
            <v/>
          </cell>
          <cell r="H17" t="str">
            <v/>
          </cell>
          <cell r="J17" t="str">
            <v/>
          </cell>
          <cell r="M17" t="str">
            <v/>
          </cell>
          <cell r="O17" t="str">
            <v/>
          </cell>
          <cell r="Q17" t="str">
            <v/>
          </cell>
          <cell r="S17" t="str">
            <v/>
          </cell>
          <cell r="U17" t="str">
            <v/>
          </cell>
        </row>
        <row r="18">
          <cell r="F18" t="str">
            <v/>
          </cell>
          <cell r="H18" t="str">
            <v/>
          </cell>
          <cell r="J18" t="str">
            <v/>
          </cell>
          <cell r="M18" t="str">
            <v/>
          </cell>
          <cell r="O18" t="str">
            <v/>
          </cell>
          <cell r="Q18" t="str">
            <v/>
          </cell>
          <cell r="S18" t="str">
            <v/>
          </cell>
          <cell r="U18" t="str">
            <v/>
          </cell>
        </row>
        <row r="20">
          <cell r="F20" t="str">
            <v/>
          </cell>
          <cell r="H20" t="str">
            <v/>
          </cell>
          <cell r="J20" t="str">
            <v/>
          </cell>
          <cell r="M20" t="str">
            <v/>
          </cell>
          <cell r="O20" t="str">
            <v/>
          </cell>
          <cell r="Q20" t="str">
            <v/>
          </cell>
          <cell r="S20" t="str">
            <v/>
          </cell>
          <cell r="U20" t="str">
            <v/>
          </cell>
        </row>
        <row r="21">
          <cell r="F21" t="str">
            <v/>
          </cell>
          <cell r="H21" t="str">
            <v/>
          </cell>
          <cell r="J21" t="str">
            <v/>
          </cell>
          <cell r="M21" t="str">
            <v/>
          </cell>
          <cell r="O21" t="str">
            <v/>
          </cell>
          <cell r="Q21" t="str">
            <v/>
          </cell>
          <cell r="S21" t="str">
            <v/>
          </cell>
          <cell r="U21" t="str">
            <v/>
          </cell>
        </row>
        <row r="23">
          <cell r="F23" t="str">
            <v/>
          </cell>
          <cell r="H23" t="str">
            <v/>
          </cell>
          <cell r="J23" t="str">
            <v/>
          </cell>
          <cell r="M23" t="str">
            <v/>
          </cell>
          <cell r="O23" t="str">
            <v/>
          </cell>
          <cell r="Q23" t="str">
            <v/>
          </cell>
          <cell r="S23" t="str">
            <v/>
          </cell>
          <cell r="U23" t="str">
            <v/>
          </cell>
        </row>
        <row r="24">
          <cell r="F24" t="str">
            <v/>
          </cell>
          <cell r="H24" t="str">
            <v/>
          </cell>
          <cell r="J24" t="str">
            <v/>
          </cell>
          <cell r="M24" t="str">
            <v/>
          </cell>
          <cell r="O24" t="str">
            <v/>
          </cell>
          <cell r="Q24" t="str">
            <v/>
          </cell>
          <cell r="S24" t="str">
            <v/>
          </cell>
          <cell r="U24" t="str">
            <v/>
          </cell>
        </row>
        <row r="26">
          <cell r="F26" t="str">
            <v/>
          </cell>
          <cell r="H26" t="str">
            <v/>
          </cell>
          <cell r="J26" t="str">
            <v/>
          </cell>
          <cell r="M26" t="str">
            <v/>
          </cell>
          <cell r="O26" t="str">
            <v/>
          </cell>
          <cell r="Q26" t="str">
            <v/>
          </cell>
          <cell r="S26" t="str">
            <v/>
          </cell>
          <cell r="U26" t="str">
            <v/>
          </cell>
        </row>
        <row r="27">
          <cell r="F27" t="str">
            <v/>
          </cell>
          <cell r="H27" t="str">
            <v/>
          </cell>
          <cell r="J27" t="str">
            <v/>
          </cell>
          <cell r="M27" t="str">
            <v/>
          </cell>
          <cell r="O27" t="str">
            <v/>
          </cell>
          <cell r="Q27" t="str">
            <v/>
          </cell>
          <cell r="S27" t="str">
            <v/>
          </cell>
          <cell r="U27" t="str">
            <v/>
          </cell>
        </row>
        <row r="40">
          <cell r="B40">
            <v>320.6</v>
          </cell>
          <cell r="C40">
            <v>13.7</v>
          </cell>
        </row>
        <row r="41">
          <cell r="B41">
            <v>320.6</v>
          </cell>
          <cell r="C41">
            <v>13.7</v>
          </cell>
        </row>
        <row r="77">
          <cell r="B77">
            <v>280.9</v>
          </cell>
          <cell r="C77">
            <v>18.2</v>
          </cell>
        </row>
        <row r="78">
          <cell r="B78">
            <v>280.9</v>
          </cell>
          <cell r="C78">
            <v>18.2</v>
          </cell>
        </row>
        <row r="81">
          <cell r="F81" t="str">
            <v/>
          </cell>
          <cell r="H81" t="str">
            <v/>
          </cell>
          <cell r="J81" t="str">
            <v/>
          </cell>
          <cell r="M81" t="str">
            <v/>
          </cell>
          <cell r="O81" t="str">
            <v/>
          </cell>
          <cell r="Q81" t="str">
            <v/>
          </cell>
          <cell r="S81" t="str">
            <v/>
          </cell>
          <cell r="U81" t="str">
            <v/>
          </cell>
        </row>
        <row r="82">
          <cell r="F82" t="str">
            <v/>
          </cell>
          <cell r="H82" t="str">
            <v/>
          </cell>
          <cell r="J82" t="str">
            <v/>
          </cell>
          <cell r="M82" t="str">
            <v/>
          </cell>
          <cell r="O82" t="str">
            <v/>
          </cell>
          <cell r="Q82" t="str">
            <v/>
          </cell>
          <cell r="S82" t="str">
            <v/>
          </cell>
          <cell r="U82" t="str">
            <v/>
          </cell>
        </row>
        <row r="83">
          <cell r="F83" t="str">
            <v/>
          </cell>
          <cell r="H83" t="str">
            <v/>
          </cell>
          <cell r="J83" t="str">
            <v/>
          </cell>
          <cell r="M83" t="str">
            <v/>
          </cell>
          <cell r="O83" t="str">
            <v/>
          </cell>
          <cell r="Q83" t="str">
            <v/>
          </cell>
          <cell r="S83" t="str">
            <v/>
          </cell>
          <cell r="U83" t="str">
            <v/>
          </cell>
        </row>
        <row r="84">
          <cell r="F84" t="str">
            <v/>
          </cell>
          <cell r="H84" t="str">
            <v/>
          </cell>
          <cell r="J84" t="str">
            <v/>
          </cell>
          <cell r="M84" t="str">
            <v/>
          </cell>
          <cell r="O84" t="str">
            <v/>
          </cell>
          <cell r="Q84" t="str">
            <v/>
          </cell>
          <cell r="S84" t="str">
            <v/>
          </cell>
          <cell r="U84" t="str">
            <v/>
          </cell>
        </row>
        <row r="86">
          <cell r="F86" t="str">
            <v/>
          </cell>
          <cell r="H86" t="str">
            <v/>
          </cell>
          <cell r="J86" t="str">
            <v/>
          </cell>
          <cell r="M86" t="str">
            <v/>
          </cell>
          <cell r="O86" t="str">
            <v/>
          </cell>
          <cell r="Q86" t="str">
            <v/>
          </cell>
          <cell r="S86" t="str">
            <v/>
          </cell>
          <cell r="U86" t="str">
            <v/>
          </cell>
        </row>
        <row r="87">
          <cell r="F87" t="str">
            <v/>
          </cell>
          <cell r="H87" t="str">
            <v/>
          </cell>
          <cell r="J87" t="str">
            <v/>
          </cell>
          <cell r="M87" t="str">
            <v/>
          </cell>
          <cell r="O87" t="str">
            <v/>
          </cell>
          <cell r="Q87" t="str">
            <v/>
          </cell>
          <cell r="S87" t="str">
            <v/>
          </cell>
          <cell r="U87" t="str">
            <v/>
          </cell>
        </row>
        <row r="89">
          <cell r="F89" t="str">
            <v/>
          </cell>
          <cell r="H89" t="str">
            <v/>
          </cell>
          <cell r="J89" t="str">
            <v/>
          </cell>
          <cell r="M89" t="str">
            <v/>
          </cell>
          <cell r="O89" t="str">
            <v/>
          </cell>
          <cell r="Q89" t="str">
            <v/>
          </cell>
          <cell r="S89" t="str">
            <v/>
          </cell>
          <cell r="U89" t="str">
            <v/>
          </cell>
        </row>
        <row r="90">
          <cell r="F90" t="str">
            <v/>
          </cell>
          <cell r="H90" t="str">
            <v/>
          </cell>
          <cell r="J90" t="str">
            <v/>
          </cell>
          <cell r="M90" t="str">
            <v/>
          </cell>
          <cell r="O90" t="str">
            <v/>
          </cell>
          <cell r="Q90" t="str">
            <v/>
          </cell>
          <cell r="S90" t="str">
            <v/>
          </cell>
          <cell r="U90" t="str">
            <v/>
          </cell>
        </row>
        <row r="92">
          <cell r="F92" t="str">
            <v/>
          </cell>
          <cell r="H92" t="str">
            <v/>
          </cell>
          <cell r="J92" t="str">
            <v/>
          </cell>
          <cell r="M92" t="str">
            <v/>
          </cell>
          <cell r="O92" t="str">
            <v/>
          </cell>
          <cell r="Q92" t="str">
            <v/>
          </cell>
          <cell r="S92" t="str">
            <v/>
          </cell>
          <cell r="U92" t="str">
            <v/>
          </cell>
        </row>
        <row r="93">
          <cell r="F93" t="str">
            <v/>
          </cell>
          <cell r="H93" t="str">
            <v/>
          </cell>
          <cell r="J93" t="str">
            <v/>
          </cell>
          <cell r="M93" t="str">
            <v/>
          </cell>
          <cell r="O93" t="str">
            <v/>
          </cell>
          <cell r="Q93" t="str">
            <v/>
          </cell>
          <cell r="S93" t="str">
            <v/>
          </cell>
          <cell r="U93" t="str">
            <v/>
          </cell>
        </row>
        <row r="94">
          <cell r="F94" t="str">
            <v/>
          </cell>
          <cell r="H94" t="str">
            <v/>
          </cell>
          <cell r="J94" t="str">
            <v/>
          </cell>
          <cell r="M94" t="str">
            <v/>
          </cell>
          <cell r="O94" t="str">
            <v/>
          </cell>
          <cell r="Q94" t="str">
            <v/>
          </cell>
          <cell r="S94" t="str">
            <v/>
          </cell>
          <cell r="U94" t="str">
            <v/>
          </cell>
        </row>
        <row r="95">
          <cell r="F95" t="str">
            <v/>
          </cell>
          <cell r="H95" t="str">
            <v/>
          </cell>
          <cell r="J95" t="str">
            <v/>
          </cell>
          <cell r="M95" t="str">
            <v/>
          </cell>
          <cell r="O95" t="str">
            <v/>
          </cell>
          <cell r="Q95" t="str">
            <v/>
          </cell>
          <cell r="S95" t="str">
            <v/>
          </cell>
          <cell r="U95" t="str">
            <v/>
          </cell>
        </row>
        <row r="96">
          <cell r="F96" t="str">
            <v/>
          </cell>
          <cell r="H96" t="str">
            <v/>
          </cell>
          <cell r="J96" t="str">
            <v/>
          </cell>
          <cell r="M96" t="str">
            <v/>
          </cell>
          <cell r="O96" t="str">
            <v/>
          </cell>
          <cell r="Q96" t="str">
            <v/>
          </cell>
          <cell r="S96" t="str">
            <v/>
          </cell>
          <cell r="U96" t="str">
            <v/>
          </cell>
        </row>
        <row r="97">
          <cell r="F97" t="str">
            <v/>
          </cell>
          <cell r="H97" t="str">
            <v/>
          </cell>
          <cell r="J97" t="str">
            <v/>
          </cell>
          <cell r="M97" t="str">
            <v/>
          </cell>
          <cell r="O97" t="str">
            <v/>
          </cell>
          <cell r="Q97" t="str">
            <v/>
          </cell>
          <cell r="S97" t="str">
            <v/>
          </cell>
          <cell r="U97" t="str">
            <v/>
          </cell>
        </row>
        <row r="98">
          <cell r="F98" t="str">
            <v/>
          </cell>
          <cell r="H98" t="str">
            <v/>
          </cell>
          <cell r="J98" t="str">
            <v/>
          </cell>
          <cell r="M98" t="str">
            <v/>
          </cell>
          <cell r="O98" t="str">
            <v/>
          </cell>
          <cell r="Q98" t="str">
            <v/>
          </cell>
          <cell r="S98" t="str">
            <v/>
          </cell>
          <cell r="U98" t="str">
            <v/>
          </cell>
        </row>
        <row r="99">
          <cell r="F99" t="str">
            <v/>
          </cell>
          <cell r="H99" t="str">
            <v/>
          </cell>
          <cell r="J99" t="str">
            <v/>
          </cell>
          <cell r="M99" t="str">
            <v/>
          </cell>
          <cell r="O99" t="str">
            <v/>
          </cell>
          <cell r="Q99" t="str">
            <v/>
          </cell>
          <cell r="S99" t="str">
            <v/>
          </cell>
          <cell r="U99" t="str">
            <v/>
          </cell>
        </row>
        <row r="101">
          <cell r="F101" t="str">
            <v/>
          </cell>
          <cell r="H101" t="str">
            <v/>
          </cell>
          <cell r="J101" t="str">
            <v/>
          </cell>
          <cell r="M101" t="str">
            <v/>
          </cell>
          <cell r="O101" t="str">
            <v/>
          </cell>
          <cell r="Q101" t="str">
            <v/>
          </cell>
          <cell r="S101" t="str">
            <v/>
          </cell>
          <cell r="U101" t="str">
            <v/>
          </cell>
        </row>
        <row r="102">
          <cell r="F102" t="str">
            <v/>
          </cell>
          <cell r="H102" t="str">
            <v/>
          </cell>
          <cell r="J102" t="str">
            <v/>
          </cell>
          <cell r="M102" t="str">
            <v/>
          </cell>
          <cell r="O102" t="str">
            <v/>
          </cell>
          <cell r="Q102" t="str">
            <v/>
          </cell>
          <cell r="S102" t="str">
            <v/>
          </cell>
          <cell r="U102" t="str">
            <v/>
          </cell>
        </row>
        <row r="103">
          <cell r="B103">
            <v>201.4</v>
          </cell>
          <cell r="C103">
            <v>20.6</v>
          </cell>
        </row>
        <row r="104">
          <cell r="B104">
            <v>201.4</v>
          </cell>
          <cell r="C104">
            <v>20.6</v>
          </cell>
          <cell r="D104">
            <v>242</v>
          </cell>
          <cell r="F104">
            <v>0</v>
          </cell>
          <cell r="H104">
            <v>0</v>
          </cell>
          <cell r="I104">
            <v>48</v>
          </cell>
          <cell r="J104">
            <v>19.834710743801654</v>
          </cell>
          <cell r="K104">
            <v>235</v>
          </cell>
          <cell r="L104">
            <v>7</v>
          </cell>
          <cell r="M104">
            <v>2.8925619834710745</v>
          </cell>
          <cell r="N104">
            <v>8</v>
          </cell>
          <cell r="O104">
            <v>3.3057851239669422</v>
          </cell>
          <cell r="P104">
            <v>63</v>
          </cell>
          <cell r="Q104">
            <v>26.033057851239672</v>
          </cell>
          <cell r="R104">
            <v>171</v>
          </cell>
          <cell r="S104">
            <v>70.66115702479338</v>
          </cell>
          <cell r="U104">
            <v>0</v>
          </cell>
        </row>
        <row r="105">
          <cell r="F105" t="str">
            <v/>
          </cell>
          <cell r="H105" t="str">
            <v/>
          </cell>
          <cell r="J105" t="str">
            <v/>
          </cell>
          <cell r="M105" t="str">
            <v/>
          </cell>
          <cell r="O105" t="str">
            <v/>
          </cell>
          <cell r="Q105" t="str">
            <v/>
          </cell>
          <cell r="S105" t="str">
            <v/>
          </cell>
          <cell r="U105" t="str">
            <v/>
          </cell>
        </row>
        <row r="107">
          <cell r="F107" t="str">
            <v/>
          </cell>
          <cell r="H107" t="str">
            <v/>
          </cell>
          <cell r="J107" t="str">
            <v/>
          </cell>
          <cell r="M107" t="str">
            <v/>
          </cell>
          <cell r="O107" t="str">
            <v/>
          </cell>
          <cell r="Q107" t="str">
            <v/>
          </cell>
          <cell r="S107" t="str">
            <v/>
          </cell>
          <cell r="U107" t="str">
            <v/>
          </cell>
        </row>
        <row r="108">
          <cell r="F108" t="str">
            <v/>
          </cell>
          <cell r="H108" t="str">
            <v/>
          </cell>
          <cell r="J108" t="str">
            <v/>
          </cell>
          <cell r="M108" t="str">
            <v/>
          </cell>
          <cell r="O108" t="str">
            <v/>
          </cell>
          <cell r="Q108" t="str">
            <v/>
          </cell>
          <cell r="S108" t="str">
            <v/>
          </cell>
          <cell r="U108" t="str">
            <v/>
          </cell>
        </row>
        <row r="109">
          <cell r="F109" t="str">
            <v/>
          </cell>
          <cell r="H109" t="str">
            <v/>
          </cell>
          <cell r="J109" t="str">
            <v/>
          </cell>
          <cell r="M109" t="str">
            <v/>
          </cell>
          <cell r="O109" t="str">
            <v/>
          </cell>
          <cell r="Q109" t="str">
            <v/>
          </cell>
          <cell r="S109" t="str">
            <v/>
          </cell>
          <cell r="U109" t="str">
            <v/>
          </cell>
        </row>
        <row r="110">
          <cell r="F110" t="str">
            <v/>
          </cell>
          <cell r="H110" t="str">
            <v/>
          </cell>
          <cell r="J110" t="str">
            <v/>
          </cell>
          <cell r="M110" t="str">
            <v/>
          </cell>
          <cell r="O110" t="str">
            <v/>
          </cell>
          <cell r="Q110" t="str">
            <v/>
          </cell>
          <cell r="S110" t="str">
            <v/>
          </cell>
          <cell r="U110" t="str">
            <v/>
          </cell>
        </row>
        <row r="111">
          <cell r="F111" t="str">
            <v/>
          </cell>
          <cell r="H111" t="str">
            <v/>
          </cell>
          <cell r="J111" t="str">
            <v/>
          </cell>
          <cell r="M111" t="str">
            <v/>
          </cell>
          <cell r="O111" t="str">
            <v/>
          </cell>
          <cell r="Q111" t="str">
            <v/>
          </cell>
          <cell r="S111" t="str">
            <v/>
          </cell>
          <cell r="U111" t="str">
            <v/>
          </cell>
        </row>
        <row r="112">
          <cell r="F112" t="str">
            <v/>
          </cell>
          <cell r="H112" t="str">
            <v/>
          </cell>
          <cell r="J112" t="str">
            <v/>
          </cell>
          <cell r="M112" t="str">
            <v/>
          </cell>
          <cell r="O112" t="str">
            <v/>
          </cell>
          <cell r="Q112" t="str">
            <v/>
          </cell>
          <cell r="S112" t="str">
            <v/>
          </cell>
          <cell r="U112" t="str">
            <v/>
          </cell>
        </row>
        <row r="113">
          <cell r="F113" t="str">
            <v/>
          </cell>
          <cell r="H113" t="str">
            <v/>
          </cell>
          <cell r="J113" t="str">
            <v/>
          </cell>
          <cell r="M113" t="str">
            <v/>
          </cell>
          <cell r="O113" t="str">
            <v/>
          </cell>
          <cell r="Q113" t="str">
            <v/>
          </cell>
          <cell r="S113" t="str">
            <v/>
          </cell>
          <cell r="U113" t="str">
            <v/>
          </cell>
        </row>
        <row r="115">
          <cell r="F115" t="str">
            <v/>
          </cell>
          <cell r="H115" t="str">
            <v/>
          </cell>
          <cell r="J115" t="str">
            <v/>
          </cell>
          <cell r="M115" t="str">
            <v/>
          </cell>
          <cell r="O115" t="str">
            <v/>
          </cell>
          <cell r="Q115" t="str">
            <v/>
          </cell>
          <cell r="S115" t="str">
            <v/>
          </cell>
          <cell r="U115" t="str">
            <v/>
          </cell>
        </row>
        <row r="116">
          <cell r="F116" t="str">
            <v/>
          </cell>
          <cell r="H116" t="str">
            <v/>
          </cell>
          <cell r="J116" t="str">
            <v/>
          </cell>
          <cell r="M116" t="str">
            <v/>
          </cell>
          <cell r="O116" t="str">
            <v/>
          </cell>
          <cell r="Q116" t="str">
            <v/>
          </cell>
          <cell r="S116" t="str">
            <v/>
          </cell>
          <cell r="U116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VI-VII"/>
      <sheetName val="Раздел VII(2.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9"/>
  <sheetViews>
    <sheetView zoomScalePageLayoutView="0" workbookViewId="0" topLeftCell="A13">
      <selection activeCell="A106" sqref="A106:D117"/>
    </sheetView>
  </sheetViews>
  <sheetFormatPr defaultColWidth="9.00390625" defaultRowHeight="12.75"/>
  <cols>
    <col min="1" max="1" width="40.375" style="0" customWidth="1"/>
    <col min="2" max="2" width="10.125" style="0" customWidth="1"/>
    <col min="3" max="3" width="12.875" style="0" customWidth="1"/>
    <col min="4" max="4" width="13.125" style="0" customWidth="1"/>
    <col min="5" max="5" width="10.75390625" style="0" customWidth="1"/>
    <col min="6" max="6" width="8.625" style="0" customWidth="1"/>
    <col min="8" max="8" width="9.25390625" style="0" customWidth="1"/>
  </cols>
  <sheetData>
    <row r="1" spans="1:8" ht="18.75">
      <c r="A1" s="117" t="s">
        <v>126</v>
      </c>
      <c r="B1" s="117"/>
      <c r="C1" s="117"/>
      <c r="D1" s="117"/>
      <c r="E1" s="117"/>
      <c r="F1" s="117"/>
      <c r="G1" s="117"/>
      <c r="H1" s="117"/>
    </row>
    <row r="2" spans="1:8" ht="18.75">
      <c r="A2" s="118" t="s">
        <v>125</v>
      </c>
      <c r="B2" s="118"/>
      <c r="C2" s="118"/>
      <c r="D2" s="118"/>
      <c r="E2" s="118"/>
      <c r="F2" s="118"/>
      <c r="G2" s="118"/>
      <c r="H2" s="118"/>
    </row>
    <row r="3" spans="1:8" ht="18.75">
      <c r="A3" s="117" t="s">
        <v>129</v>
      </c>
      <c r="B3" s="117"/>
      <c r="C3" s="117"/>
      <c r="D3" s="117"/>
      <c r="E3" s="117"/>
      <c r="F3" s="117"/>
      <c r="G3" s="117"/>
      <c r="H3" s="117"/>
    </row>
    <row r="4" ht="8.25" customHeight="1">
      <c r="A4" s="12"/>
    </row>
    <row r="5" ht="15.75">
      <c r="A5" s="13" t="s">
        <v>115</v>
      </c>
    </row>
    <row r="6" ht="15.75">
      <c r="A6" s="14" t="s">
        <v>118</v>
      </c>
    </row>
    <row r="7" ht="15.75">
      <c r="A7" s="14" t="s">
        <v>117</v>
      </c>
    </row>
    <row r="8" ht="15.75">
      <c r="A8" s="14" t="s">
        <v>19</v>
      </c>
    </row>
    <row r="9" ht="12.75">
      <c r="A9" s="1" t="s">
        <v>20</v>
      </c>
    </row>
    <row r="10" ht="12.75">
      <c r="A10" s="15" t="s">
        <v>21</v>
      </c>
    </row>
    <row r="11" ht="12.75">
      <c r="A11" s="15" t="s">
        <v>22</v>
      </c>
    </row>
    <row r="12" ht="12.75">
      <c r="A12" s="15" t="s">
        <v>23</v>
      </c>
    </row>
    <row r="13" ht="12.75">
      <c r="A13" s="1" t="s">
        <v>24</v>
      </c>
    </row>
    <row r="14" ht="5.25" customHeight="1" thickBot="1">
      <c r="A14" s="1"/>
    </row>
    <row r="15" spans="1:3" ht="38.25">
      <c r="A15" s="20" t="s">
        <v>11</v>
      </c>
      <c r="B15" s="21" t="s">
        <v>130</v>
      </c>
      <c r="C15" s="22" t="s">
        <v>131</v>
      </c>
    </row>
    <row r="16" spans="1:3" ht="12.75">
      <c r="A16" s="10" t="s">
        <v>25</v>
      </c>
      <c r="B16" s="26"/>
      <c r="C16" s="25">
        <v>11.9</v>
      </c>
    </row>
    <row r="17" spans="1:3" ht="12.75">
      <c r="A17" s="10" t="s">
        <v>26</v>
      </c>
      <c r="B17" s="26"/>
      <c r="C17" s="25">
        <v>15.9</v>
      </c>
    </row>
    <row r="18" spans="1:3" ht="12.75">
      <c r="A18" s="10" t="s">
        <v>27</v>
      </c>
      <c r="B18" s="26"/>
      <c r="C18" s="25">
        <v>-4</v>
      </c>
    </row>
    <row r="19" spans="1:3" ht="12.75">
      <c r="A19" s="10" t="s">
        <v>93</v>
      </c>
      <c r="B19" s="26"/>
      <c r="C19" s="25">
        <v>6.6</v>
      </c>
    </row>
    <row r="20" spans="1:3" ht="12.75">
      <c r="A20" s="10" t="s">
        <v>28</v>
      </c>
      <c r="B20" s="26"/>
      <c r="C20" s="25">
        <v>8.1</v>
      </c>
    </row>
    <row r="21" spans="1:3" ht="25.5">
      <c r="A21" s="5" t="s">
        <v>29</v>
      </c>
      <c r="B21" s="26" t="s">
        <v>1</v>
      </c>
      <c r="C21" s="25">
        <v>630.7</v>
      </c>
    </row>
    <row r="22" spans="1:3" ht="12.75">
      <c r="A22" s="10" t="s">
        <v>30</v>
      </c>
      <c r="B22" s="26" t="s">
        <v>1</v>
      </c>
      <c r="C22" s="25">
        <v>1518.3</v>
      </c>
    </row>
    <row r="23" spans="1:3" ht="25.5">
      <c r="A23" s="5" t="s">
        <v>31</v>
      </c>
      <c r="B23" s="26" t="s">
        <v>1</v>
      </c>
      <c r="C23" s="25">
        <v>2711.9</v>
      </c>
    </row>
    <row r="24" spans="1:3" ht="25.5">
      <c r="A24" s="5" t="s">
        <v>32</v>
      </c>
      <c r="B24" s="26" t="s">
        <v>1</v>
      </c>
      <c r="C24" s="25">
        <v>35.9</v>
      </c>
    </row>
    <row r="25" spans="1:3" ht="25.5">
      <c r="A25" s="5" t="s">
        <v>33</v>
      </c>
      <c r="B25" s="26" t="s">
        <v>1</v>
      </c>
      <c r="C25" s="25">
        <v>81.7</v>
      </c>
    </row>
    <row r="26" spans="1:3" ht="26.25" thickBot="1">
      <c r="A26" s="7" t="s">
        <v>34</v>
      </c>
      <c r="B26" s="27" t="s">
        <v>1</v>
      </c>
      <c r="C26" s="28">
        <v>21.2</v>
      </c>
    </row>
    <row r="27" ht="9.75" customHeight="1">
      <c r="A27" s="14"/>
    </row>
    <row r="28" spans="1:8" ht="34.5" customHeight="1" thickBot="1">
      <c r="A28" s="119" t="s">
        <v>116</v>
      </c>
      <c r="B28" s="119"/>
      <c r="C28" s="119"/>
      <c r="D28" s="119"/>
      <c r="E28" s="119"/>
      <c r="F28" s="119"/>
      <c r="G28" s="119"/>
      <c r="H28" s="119"/>
    </row>
    <row r="29" spans="1:4" ht="23.25" customHeight="1">
      <c r="A29" s="33" t="s">
        <v>11</v>
      </c>
      <c r="B29" s="30" t="s">
        <v>5</v>
      </c>
      <c r="C29" s="2" t="s">
        <v>36</v>
      </c>
      <c r="D29" s="2" t="s">
        <v>145</v>
      </c>
    </row>
    <row r="30" spans="1:4" ht="26.25" customHeight="1">
      <c r="A30" s="8" t="s">
        <v>37</v>
      </c>
      <c r="B30" s="37"/>
      <c r="C30" s="2"/>
      <c r="D30" s="2"/>
    </row>
    <row r="31" spans="1:4" ht="32.25" customHeight="1">
      <c r="A31" s="8" t="s">
        <v>44</v>
      </c>
      <c r="B31" s="2"/>
      <c r="C31" s="2" t="s">
        <v>42</v>
      </c>
      <c r="D31" s="2" t="s">
        <v>42</v>
      </c>
    </row>
    <row r="32" spans="1:4" ht="30" customHeight="1" thickBot="1">
      <c r="A32" s="6" t="s">
        <v>45</v>
      </c>
      <c r="B32" s="32"/>
      <c r="C32" s="2" t="s">
        <v>42</v>
      </c>
      <c r="D32" s="2" t="s">
        <v>42</v>
      </c>
    </row>
    <row r="33" spans="1:4" ht="25.5">
      <c r="A33" s="8" t="s">
        <v>38</v>
      </c>
      <c r="B33" s="2"/>
      <c r="C33" s="2"/>
      <c r="D33" s="2"/>
    </row>
    <row r="34" spans="1:4" ht="25.5">
      <c r="A34" s="8" t="s">
        <v>138</v>
      </c>
      <c r="B34" s="2"/>
      <c r="C34" s="2"/>
      <c r="D34" s="2"/>
    </row>
    <row r="35" spans="1:4" ht="25.5">
      <c r="A35" s="8" t="s">
        <v>139</v>
      </c>
      <c r="B35" s="2"/>
      <c r="C35" s="2"/>
      <c r="D35" s="2"/>
    </row>
    <row r="36" spans="1:4" ht="25.5">
      <c r="A36" s="8" t="s">
        <v>140</v>
      </c>
      <c r="B36" s="2"/>
      <c r="C36" s="2"/>
      <c r="D36" s="2"/>
    </row>
    <row r="37" spans="1:4" ht="25.5">
      <c r="A37" s="73" t="s">
        <v>141</v>
      </c>
      <c r="B37" s="2"/>
      <c r="C37" s="2"/>
      <c r="D37" s="2"/>
    </row>
    <row r="38" spans="1:4" ht="25.5">
      <c r="A38" s="8" t="s">
        <v>40</v>
      </c>
      <c r="B38" s="2"/>
      <c r="C38" s="2"/>
      <c r="D38" s="2"/>
    </row>
    <row r="39" spans="1:4" ht="51">
      <c r="A39" s="29" t="s">
        <v>142</v>
      </c>
      <c r="B39" s="70"/>
      <c r="C39" s="2"/>
      <c r="D39" s="2"/>
    </row>
    <row r="40" spans="1:4" ht="38.25">
      <c r="A40" s="29" t="s">
        <v>143</v>
      </c>
      <c r="B40" s="70"/>
      <c r="C40" s="2"/>
      <c r="D40" s="2"/>
    </row>
    <row r="41" spans="1:4" ht="51">
      <c r="A41" s="29" t="s">
        <v>144</v>
      </c>
      <c r="B41" s="70"/>
      <c r="C41" s="2"/>
      <c r="D41" s="2"/>
    </row>
    <row r="42" spans="1:4" ht="25.5">
      <c r="A42" s="8" t="s">
        <v>41</v>
      </c>
      <c r="B42" s="2"/>
      <c r="C42" s="2" t="s">
        <v>42</v>
      </c>
      <c r="D42" s="2" t="s">
        <v>42</v>
      </c>
    </row>
    <row r="43" spans="1:4" ht="25.5">
      <c r="A43" s="8" t="s">
        <v>43</v>
      </c>
      <c r="B43" s="2"/>
      <c r="C43" s="2" t="s">
        <v>42</v>
      </c>
      <c r="D43" s="2" t="s">
        <v>42</v>
      </c>
    </row>
    <row r="46" ht="6.75" customHeight="1">
      <c r="A46" s="14"/>
    </row>
    <row r="47" ht="16.5" thickBot="1">
      <c r="A47" s="65" t="s">
        <v>157</v>
      </c>
    </row>
    <row r="48" spans="1:8" ht="13.5" customHeight="1">
      <c r="A48" s="34"/>
      <c r="B48" s="39"/>
      <c r="C48" s="106" t="s">
        <v>48</v>
      </c>
      <c r="D48" s="106"/>
      <c r="E48" s="106"/>
      <c r="F48" s="106"/>
      <c r="G48" s="106"/>
      <c r="H48" s="107"/>
    </row>
    <row r="49" spans="1:8" ht="36" customHeight="1">
      <c r="A49" s="40" t="s">
        <v>46</v>
      </c>
      <c r="B49" s="41" t="s">
        <v>47</v>
      </c>
      <c r="C49" s="108" t="s">
        <v>49</v>
      </c>
      <c r="D49" s="109"/>
      <c r="E49" s="131" t="s">
        <v>121</v>
      </c>
      <c r="F49" s="132"/>
      <c r="G49" s="133" t="s">
        <v>50</v>
      </c>
      <c r="H49" s="134"/>
    </row>
    <row r="50" spans="1:8" ht="25.5">
      <c r="A50" s="35"/>
      <c r="B50" s="38"/>
      <c r="C50" s="61" t="s">
        <v>2</v>
      </c>
      <c r="D50" s="2" t="s">
        <v>3</v>
      </c>
      <c r="E50" s="2" t="s">
        <v>2</v>
      </c>
      <c r="F50" s="2" t="s">
        <v>3</v>
      </c>
      <c r="G50" s="2" t="s">
        <v>2</v>
      </c>
      <c r="H50" s="23" t="s">
        <v>3</v>
      </c>
    </row>
    <row r="51" spans="1:8" ht="12.75">
      <c r="A51" s="4" t="s">
        <v>51</v>
      </c>
      <c r="B51" s="37"/>
      <c r="C51" s="2"/>
      <c r="D51" s="2"/>
      <c r="E51" s="2"/>
      <c r="F51" s="2"/>
      <c r="G51" s="2"/>
      <c r="H51" s="23"/>
    </row>
    <row r="52" spans="1:8" ht="12.75">
      <c r="A52" s="5" t="s">
        <v>52</v>
      </c>
      <c r="B52" s="2"/>
      <c r="C52" s="2"/>
      <c r="D52" s="2"/>
      <c r="E52" s="2"/>
      <c r="F52" s="2"/>
      <c r="G52" s="2"/>
      <c r="H52" s="23"/>
    </row>
    <row r="53" spans="1:8" ht="12.75">
      <c r="A53" s="5" t="s">
        <v>53</v>
      </c>
      <c r="B53" s="2"/>
      <c r="C53" s="2"/>
      <c r="D53" s="2"/>
      <c r="E53" s="2"/>
      <c r="F53" s="2"/>
      <c r="G53" s="2"/>
      <c r="H53" s="23"/>
    </row>
    <row r="54" spans="1:8" ht="12.75">
      <c r="A54" s="5" t="s">
        <v>54</v>
      </c>
      <c r="B54" s="2"/>
      <c r="C54" s="2"/>
      <c r="D54" s="2"/>
      <c r="E54" s="2"/>
      <c r="F54" s="2"/>
      <c r="G54" s="2"/>
      <c r="H54" s="23"/>
    </row>
    <row r="55" spans="1:8" ht="12.75">
      <c r="A55" s="5" t="s">
        <v>55</v>
      </c>
      <c r="B55" s="2"/>
      <c r="C55" s="2"/>
      <c r="D55" s="2"/>
      <c r="E55" s="2"/>
      <c r="F55" s="2"/>
      <c r="G55" s="2"/>
      <c r="H55" s="23"/>
    </row>
    <row r="56" spans="1:8" ht="12.75">
      <c r="A56" s="5" t="s">
        <v>56</v>
      </c>
      <c r="B56" s="2"/>
      <c r="C56" s="2" t="s">
        <v>42</v>
      </c>
      <c r="D56" s="2" t="s">
        <v>42</v>
      </c>
      <c r="E56" s="2" t="s">
        <v>42</v>
      </c>
      <c r="F56" s="2" t="s">
        <v>42</v>
      </c>
      <c r="G56" s="2"/>
      <c r="H56" s="23"/>
    </row>
    <row r="57" spans="1:8" ht="25.5">
      <c r="A57" s="5" t="s">
        <v>57</v>
      </c>
      <c r="B57" s="2"/>
      <c r="C57" s="2" t="s">
        <v>42</v>
      </c>
      <c r="D57" s="2" t="s">
        <v>42</v>
      </c>
      <c r="E57" s="2" t="s">
        <v>42</v>
      </c>
      <c r="F57" s="2" t="s">
        <v>42</v>
      </c>
      <c r="G57" s="2"/>
      <c r="H57" s="23"/>
    </row>
    <row r="58" spans="1:8" ht="12.75">
      <c r="A58" s="110" t="s">
        <v>58</v>
      </c>
      <c r="B58" s="111"/>
      <c r="C58" s="111" t="s">
        <v>42</v>
      </c>
      <c r="D58" s="112" t="s">
        <v>42</v>
      </c>
      <c r="E58" s="111" t="s">
        <v>42</v>
      </c>
      <c r="F58" s="111" t="s">
        <v>42</v>
      </c>
      <c r="G58" s="111"/>
      <c r="H58" s="114"/>
    </row>
    <row r="59" spans="1:8" ht="12.75">
      <c r="A59" s="110"/>
      <c r="B59" s="111"/>
      <c r="C59" s="111"/>
      <c r="D59" s="113"/>
      <c r="E59" s="111"/>
      <c r="F59" s="111"/>
      <c r="G59" s="111"/>
      <c r="H59" s="114"/>
    </row>
    <row r="60" spans="1:8" ht="26.25" thickBot="1">
      <c r="A60" s="7" t="s">
        <v>59</v>
      </c>
      <c r="B60" s="32"/>
      <c r="C60" s="32" t="s">
        <v>42</v>
      </c>
      <c r="D60" s="32" t="s">
        <v>42</v>
      </c>
      <c r="E60" s="32" t="s">
        <v>42</v>
      </c>
      <c r="F60" s="32" t="s">
        <v>42</v>
      </c>
      <c r="G60" s="32"/>
      <c r="H60" s="24"/>
    </row>
    <row r="61" ht="9.75" customHeight="1">
      <c r="A61" s="16"/>
    </row>
    <row r="62" ht="16.5" thickBot="1">
      <c r="A62" s="65" t="s">
        <v>158</v>
      </c>
    </row>
    <row r="63" spans="1:4" ht="12.75">
      <c r="A63" s="42" t="s">
        <v>4</v>
      </c>
      <c r="B63" s="30" t="s">
        <v>60</v>
      </c>
      <c r="C63" s="30" t="s">
        <v>132</v>
      </c>
      <c r="D63" s="31" t="s">
        <v>133</v>
      </c>
    </row>
    <row r="64" spans="1:4" ht="12.75">
      <c r="A64" s="8" t="s">
        <v>62</v>
      </c>
      <c r="B64" s="2"/>
      <c r="C64" s="2"/>
      <c r="D64" s="23"/>
    </row>
    <row r="65" spans="1:4" ht="25.5">
      <c r="A65" s="8" t="s">
        <v>63</v>
      </c>
      <c r="B65" s="2"/>
      <c r="C65" s="2"/>
      <c r="D65" s="23"/>
    </row>
    <row r="66" spans="1:4" ht="12.75">
      <c r="A66" s="8" t="s">
        <v>64</v>
      </c>
      <c r="B66" s="2"/>
      <c r="C66" s="2"/>
      <c r="D66" s="23"/>
    </row>
    <row r="67" spans="1:4" ht="25.5">
      <c r="A67" s="8" t="s">
        <v>65</v>
      </c>
      <c r="B67" s="2"/>
      <c r="C67" s="2"/>
      <c r="D67" s="23"/>
    </row>
    <row r="68" spans="1:4" ht="25.5">
      <c r="A68" s="8" t="s">
        <v>66</v>
      </c>
      <c r="B68" s="2"/>
      <c r="C68" s="2"/>
      <c r="D68" s="23"/>
    </row>
    <row r="69" spans="1:4" ht="12.75">
      <c r="A69" s="8" t="s">
        <v>67</v>
      </c>
      <c r="B69" s="2"/>
      <c r="C69" s="2"/>
      <c r="D69" s="23"/>
    </row>
    <row r="70" spans="1:4" ht="25.5">
      <c r="A70" s="8" t="s">
        <v>68</v>
      </c>
      <c r="B70" s="2"/>
      <c r="C70" s="2"/>
      <c r="D70" s="23"/>
    </row>
    <row r="71" spans="1:4" ht="25.5">
      <c r="A71" s="8" t="s">
        <v>69</v>
      </c>
      <c r="B71" s="2"/>
      <c r="C71" s="2"/>
      <c r="D71" s="23"/>
    </row>
    <row r="72" spans="1:4" ht="26.25" thickBot="1">
      <c r="A72" s="6" t="s">
        <v>70</v>
      </c>
      <c r="B72" s="32"/>
      <c r="C72" s="32"/>
      <c r="D72" s="24"/>
    </row>
    <row r="73" ht="11.25" customHeight="1">
      <c r="A73" s="14"/>
    </row>
    <row r="74" ht="15.75">
      <c r="A74" s="13" t="s">
        <v>159</v>
      </c>
    </row>
    <row r="75" ht="13.5" thickBot="1">
      <c r="A75" s="43" t="s">
        <v>119</v>
      </c>
    </row>
    <row r="76" spans="1:8" ht="12.75" customHeight="1">
      <c r="A76" s="122" t="s">
        <v>71</v>
      </c>
      <c r="B76" s="123"/>
      <c r="C76" s="124" t="s">
        <v>6</v>
      </c>
      <c r="D76" s="123"/>
      <c r="E76" s="135" t="s">
        <v>15</v>
      </c>
      <c r="F76" s="135"/>
      <c r="G76" s="125" t="s">
        <v>7</v>
      </c>
      <c r="H76" s="126"/>
    </row>
    <row r="77" spans="1:8" ht="39.75" customHeight="1">
      <c r="A77" s="36" t="s">
        <v>16</v>
      </c>
      <c r="B77" s="2" t="s">
        <v>124</v>
      </c>
      <c r="C77" s="2" t="s">
        <v>8</v>
      </c>
      <c r="D77" s="2" t="s">
        <v>122</v>
      </c>
      <c r="E77" s="2" t="s">
        <v>8</v>
      </c>
      <c r="F77" s="2" t="s">
        <v>123</v>
      </c>
      <c r="G77" s="2" t="s">
        <v>8</v>
      </c>
      <c r="H77" s="23" t="s">
        <v>122</v>
      </c>
    </row>
    <row r="78" spans="1:8" ht="12.75">
      <c r="A78" s="55"/>
      <c r="B78" s="48"/>
      <c r="C78" s="48"/>
      <c r="D78" s="48"/>
      <c r="E78" s="48"/>
      <c r="F78" s="48"/>
      <c r="G78" s="48"/>
      <c r="H78" s="49"/>
    </row>
    <row r="79" spans="1:8" ht="13.5" thickBot="1">
      <c r="A79" s="9"/>
      <c r="B79" s="32"/>
      <c r="C79" s="32"/>
      <c r="D79" s="32"/>
      <c r="E79" s="32"/>
      <c r="F79" s="32"/>
      <c r="G79" s="32"/>
      <c r="H79" s="24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ht="13.5" thickBot="1">
      <c r="A81" s="43" t="s">
        <v>120</v>
      </c>
    </row>
    <row r="82" spans="1:8" ht="12.75" customHeight="1">
      <c r="A82" s="122" t="s">
        <v>71</v>
      </c>
      <c r="B82" s="123"/>
      <c r="C82" s="124" t="s">
        <v>6</v>
      </c>
      <c r="D82" s="123"/>
      <c r="E82" s="135" t="s">
        <v>15</v>
      </c>
      <c r="F82" s="135"/>
      <c r="G82" s="125" t="s">
        <v>7</v>
      </c>
      <c r="H82" s="126"/>
    </row>
    <row r="83" spans="1:8" ht="40.5" customHeight="1">
      <c r="A83" s="36" t="s">
        <v>16</v>
      </c>
      <c r="B83" s="2" t="s">
        <v>124</v>
      </c>
      <c r="C83" s="2" t="s">
        <v>8</v>
      </c>
      <c r="D83" s="2" t="s">
        <v>122</v>
      </c>
      <c r="E83" s="2" t="s">
        <v>8</v>
      </c>
      <c r="F83" s="2" t="s">
        <v>123</v>
      </c>
      <c r="G83" s="2" t="s">
        <v>8</v>
      </c>
      <c r="H83" s="23" t="s">
        <v>122</v>
      </c>
    </row>
    <row r="84" spans="1:8" ht="12.75">
      <c r="A84" s="55"/>
      <c r="B84" s="48"/>
      <c r="C84" s="48"/>
      <c r="D84" s="48"/>
      <c r="E84" s="48"/>
      <c r="F84" s="48"/>
      <c r="G84" s="48"/>
      <c r="H84" s="49"/>
    </row>
    <row r="85" spans="1:8" ht="13.5" thickBot="1">
      <c r="A85" s="9"/>
      <c r="B85" s="32"/>
      <c r="C85" s="32"/>
      <c r="D85" s="32"/>
      <c r="E85" s="32"/>
      <c r="F85" s="32"/>
      <c r="G85" s="32"/>
      <c r="H85" s="24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ht="15.75">
      <c r="A87" s="13"/>
    </row>
    <row r="88" ht="16.5" thickBot="1">
      <c r="A88" s="13" t="s">
        <v>160</v>
      </c>
    </row>
    <row r="89" spans="1:5" ht="39" thickBot="1">
      <c r="A89" s="42"/>
      <c r="B89" s="30">
        <v>2012</v>
      </c>
      <c r="C89" s="2">
        <v>2013</v>
      </c>
      <c r="D89" s="7" t="s">
        <v>135</v>
      </c>
      <c r="E89" s="7" t="s">
        <v>146</v>
      </c>
    </row>
    <row r="90" spans="1:5" ht="13.5" thickBot="1">
      <c r="A90" s="7" t="s">
        <v>77</v>
      </c>
      <c r="B90" s="32"/>
      <c r="C90" s="2"/>
      <c r="D90" s="67"/>
      <c r="E90" s="71"/>
    </row>
    <row r="91" ht="15.75">
      <c r="A91" s="13"/>
    </row>
    <row r="92" ht="12" customHeight="1">
      <c r="A92" s="14"/>
    </row>
    <row r="93" spans="1:8" ht="16.5" thickBot="1">
      <c r="A93" s="136" t="s">
        <v>161</v>
      </c>
      <c r="B93" s="136"/>
      <c r="C93" s="136"/>
      <c r="D93" s="136"/>
      <c r="E93" s="136"/>
      <c r="F93" s="136"/>
      <c r="G93" s="136"/>
      <c r="H93" s="136"/>
    </row>
    <row r="94" spans="1:8" ht="24.75" customHeight="1">
      <c r="A94" s="129" t="s">
        <v>78</v>
      </c>
      <c r="B94" s="115" t="s">
        <v>79</v>
      </c>
      <c r="C94" s="115"/>
      <c r="D94" s="127" t="s">
        <v>80</v>
      </c>
      <c r="E94" s="127"/>
      <c r="F94" s="127"/>
      <c r="G94" s="127"/>
      <c r="H94" s="128"/>
    </row>
    <row r="95" spans="1:8" ht="12.75" customHeight="1">
      <c r="A95" s="130"/>
      <c r="B95" s="116"/>
      <c r="C95" s="116"/>
      <c r="D95" s="111" t="s">
        <v>81</v>
      </c>
      <c r="E95" s="111"/>
      <c r="F95" s="111"/>
      <c r="G95" s="111"/>
      <c r="H95" s="114"/>
    </row>
    <row r="96" spans="1:8" ht="35.25" customHeight="1">
      <c r="A96" s="46"/>
      <c r="B96" s="2" t="s">
        <v>81</v>
      </c>
      <c r="C96" s="2" t="s">
        <v>82</v>
      </c>
      <c r="D96" s="2" t="s">
        <v>83</v>
      </c>
      <c r="E96" s="2" t="s">
        <v>84</v>
      </c>
      <c r="F96" s="2" t="s">
        <v>85</v>
      </c>
      <c r="G96" s="2" t="s">
        <v>86</v>
      </c>
      <c r="H96" s="23" t="s">
        <v>87</v>
      </c>
    </row>
    <row r="97" spans="1:8" ht="16.5" thickBot="1">
      <c r="A97" s="47" t="s">
        <v>88</v>
      </c>
      <c r="B97" s="32"/>
      <c r="C97" s="32"/>
      <c r="D97" s="32"/>
      <c r="E97" s="32"/>
      <c r="F97" s="32"/>
      <c r="G97" s="32"/>
      <c r="H97" s="24"/>
    </row>
    <row r="98" ht="9.75" customHeight="1">
      <c r="A98" s="14"/>
    </row>
    <row r="99" ht="16.5" thickBot="1">
      <c r="A99" s="13" t="s">
        <v>162</v>
      </c>
    </row>
    <row r="100" spans="1:8" ht="12.75">
      <c r="A100" s="129" t="s">
        <v>89</v>
      </c>
      <c r="B100" s="127" t="s">
        <v>90</v>
      </c>
      <c r="C100" s="127"/>
      <c r="D100" s="127" t="s">
        <v>91</v>
      </c>
      <c r="E100" s="127"/>
      <c r="F100" s="127"/>
      <c r="G100" s="127"/>
      <c r="H100" s="128"/>
    </row>
    <row r="101" spans="1:8" ht="12.75">
      <c r="A101" s="130"/>
      <c r="B101" s="111"/>
      <c r="C101" s="111"/>
      <c r="D101" s="111" t="s">
        <v>81</v>
      </c>
      <c r="E101" s="111"/>
      <c r="F101" s="111"/>
      <c r="G101" s="111"/>
      <c r="H101" s="114"/>
    </row>
    <row r="102" spans="1:8" ht="71.25" customHeight="1">
      <c r="A102" s="46"/>
      <c r="B102" s="2" t="s">
        <v>81</v>
      </c>
      <c r="C102" s="2" t="s">
        <v>82</v>
      </c>
      <c r="D102" s="2" t="s">
        <v>83</v>
      </c>
      <c r="E102" s="59" t="s">
        <v>84</v>
      </c>
      <c r="F102" s="2" t="s">
        <v>85</v>
      </c>
      <c r="G102" s="2" t="s">
        <v>86</v>
      </c>
      <c r="H102" s="23" t="s">
        <v>87</v>
      </c>
    </row>
    <row r="103" spans="1:8" ht="13.5" thickBot="1">
      <c r="A103" s="6" t="s">
        <v>92</v>
      </c>
      <c r="B103" s="32"/>
      <c r="C103" s="32"/>
      <c r="D103" s="32"/>
      <c r="E103" s="32"/>
      <c r="F103" s="32"/>
      <c r="G103" s="32"/>
      <c r="H103" s="24"/>
    </row>
    <row r="104" spans="1:8" ht="11.25" customHeight="1">
      <c r="A104" s="45"/>
      <c r="B104" s="3"/>
      <c r="C104" s="3"/>
      <c r="D104" s="3"/>
      <c r="E104" s="3"/>
      <c r="F104" s="3"/>
      <c r="G104" s="3"/>
      <c r="H104" s="3"/>
    </row>
    <row r="105" ht="16.5" thickBot="1">
      <c r="A105" s="13" t="s">
        <v>163</v>
      </c>
    </row>
    <row r="106" spans="1:4" ht="12.75">
      <c r="A106" s="72"/>
      <c r="B106" s="66" t="s">
        <v>148</v>
      </c>
      <c r="C106" s="66" t="s">
        <v>5</v>
      </c>
      <c r="D106" s="66" t="s">
        <v>75</v>
      </c>
    </row>
    <row r="107" spans="1:4" ht="12.75">
      <c r="A107" s="73" t="s">
        <v>147</v>
      </c>
      <c r="B107" s="77"/>
      <c r="C107" s="77"/>
      <c r="D107" s="77"/>
    </row>
    <row r="108" spans="1:4" ht="12.75">
      <c r="A108" s="73" t="s">
        <v>149</v>
      </c>
      <c r="B108" s="77"/>
      <c r="C108" s="77"/>
      <c r="D108" s="77"/>
    </row>
    <row r="109" spans="1:4" ht="12.75">
      <c r="A109" s="73"/>
      <c r="B109" s="75" t="s">
        <v>151</v>
      </c>
      <c r="C109" s="75" t="s">
        <v>152</v>
      </c>
      <c r="D109" s="75" t="s">
        <v>152</v>
      </c>
    </row>
    <row r="110" spans="1:4" ht="13.5" thickBot="1">
      <c r="A110" s="74" t="s">
        <v>12</v>
      </c>
      <c r="B110" s="77"/>
      <c r="C110" s="75" t="s">
        <v>152</v>
      </c>
      <c r="D110" s="75" t="s">
        <v>152</v>
      </c>
    </row>
    <row r="111" spans="1:4" ht="25.5">
      <c r="A111" s="73" t="s">
        <v>150</v>
      </c>
      <c r="B111" s="77"/>
      <c r="C111" s="75" t="s">
        <v>152</v>
      </c>
      <c r="D111" s="75" t="s">
        <v>152</v>
      </c>
    </row>
    <row r="112" spans="1:4" ht="25.5">
      <c r="A112" s="73" t="s">
        <v>153</v>
      </c>
      <c r="B112" s="77"/>
      <c r="C112" s="75" t="s">
        <v>152</v>
      </c>
      <c r="D112" s="75" t="s">
        <v>152</v>
      </c>
    </row>
    <row r="113" spans="1:4" ht="12.75">
      <c r="A113" s="73"/>
      <c r="B113" s="77"/>
      <c r="C113" s="121" t="s">
        <v>154</v>
      </c>
      <c r="D113" s="121"/>
    </row>
    <row r="114" spans="1:4" ht="12.75">
      <c r="A114" s="73"/>
      <c r="B114" s="77"/>
      <c r="C114" s="76" t="s">
        <v>8</v>
      </c>
      <c r="D114" s="76" t="s">
        <v>155</v>
      </c>
    </row>
    <row r="115" spans="1:4" ht="25.5">
      <c r="A115" s="73" t="s">
        <v>95</v>
      </c>
      <c r="B115" s="75" t="s">
        <v>152</v>
      </c>
      <c r="C115" s="75"/>
      <c r="D115" s="75"/>
    </row>
    <row r="116" spans="1:4" ht="12.75">
      <c r="A116" s="73" t="s">
        <v>94</v>
      </c>
      <c r="B116" s="75" t="s">
        <v>152</v>
      </c>
      <c r="C116" s="75"/>
      <c r="D116" s="75"/>
    </row>
    <row r="117" spans="1:4" ht="14.25" customHeight="1">
      <c r="A117" s="73" t="s">
        <v>0</v>
      </c>
      <c r="B117" s="75" t="s">
        <v>152</v>
      </c>
      <c r="C117" s="75"/>
      <c r="D117" s="75"/>
    </row>
    <row r="118" ht="15.75">
      <c r="A118" s="13"/>
    </row>
    <row r="119" ht="16.5" thickBot="1">
      <c r="A119" s="13" t="s">
        <v>164</v>
      </c>
    </row>
    <row r="120" spans="1:4" ht="12.75">
      <c r="A120" s="51"/>
      <c r="B120" s="30" t="s">
        <v>96</v>
      </c>
      <c r="C120" s="30" t="s">
        <v>52</v>
      </c>
      <c r="D120" s="31" t="s">
        <v>97</v>
      </c>
    </row>
    <row r="121" spans="1:4" ht="13.5" customHeight="1">
      <c r="A121" s="8" t="s">
        <v>98</v>
      </c>
      <c r="B121" s="2"/>
      <c r="C121" s="2"/>
      <c r="D121" s="23"/>
    </row>
    <row r="122" spans="1:4" ht="12.75">
      <c r="A122" s="8" t="s">
        <v>99</v>
      </c>
      <c r="B122" s="2"/>
      <c r="C122" s="2"/>
      <c r="D122" s="23"/>
    </row>
    <row r="123" spans="1:4" ht="12.75">
      <c r="A123" s="8" t="s">
        <v>100</v>
      </c>
      <c r="B123" s="2"/>
      <c r="C123" s="2"/>
      <c r="D123" s="23"/>
    </row>
    <row r="124" spans="1:4" ht="25.5">
      <c r="A124" s="8" t="s">
        <v>13</v>
      </c>
      <c r="B124" s="2"/>
      <c r="C124" s="2"/>
      <c r="D124" s="23"/>
    </row>
    <row r="125" spans="1:4" ht="16.5" customHeight="1">
      <c r="A125" s="8" t="s">
        <v>101</v>
      </c>
      <c r="B125" s="2"/>
      <c r="C125" s="2"/>
      <c r="D125" s="23"/>
    </row>
    <row r="126" spans="1:4" ht="12.75">
      <c r="A126" s="8" t="s">
        <v>102</v>
      </c>
      <c r="B126" s="2"/>
      <c r="C126" s="2"/>
      <c r="D126" s="23"/>
    </row>
    <row r="127" spans="1:4" ht="12.75">
      <c r="A127" s="8" t="s">
        <v>103</v>
      </c>
      <c r="B127" s="2"/>
      <c r="C127" s="2"/>
      <c r="D127" s="23"/>
    </row>
    <row r="128" spans="1:4" ht="12.75">
      <c r="A128" s="8" t="s">
        <v>14</v>
      </c>
      <c r="B128" s="2"/>
      <c r="C128" s="2"/>
      <c r="D128" s="23"/>
    </row>
    <row r="129" spans="1:4" ht="26.25" thickBot="1">
      <c r="A129" s="6" t="s">
        <v>104</v>
      </c>
      <c r="B129" s="32"/>
      <c r="C129" s="32"/>
      <c r="D129" s="24"/>
    </row>
    <row r="130" ht="15.75">
      <c r="A130" s="13"/>
    </row>
    <row r="131" ht="16.5" thickBot="1">
      <c r="A131" s="13" t="s">
        <v>165</v>
      </c>
    </row>
    <row r="132" spans="1:4" ht="63.75">
      <c r="A132" s="44"/>
      <c r="B132" s="30" t="s">
        <v>105</v>
      </c>
      <c r="C132" s="50" t="s">
        <v>106</v>
      </c>
      <c r="D132" s="31" t="s">
        <v>107</v>
      </c>
    </row>
    <row r="133" spans="1:4" ht="12.75">
      <c r="A133" s="8" t="s">
        <v>136</v>
      </c>
      <c r="B133" s="29"/>
      <c r="C133" s="29"/>
      <c r="D133" s="52"/>
    </row>
    <row r="134" spans="1:4" ht="12.75">
      <c r="A134" s="73" t="s">
        <v>137</v>
      </c>
      <c r="B134" s="29"/>
      <c r="C134" s="29"/>
      <c r="D134" s="23"/>
    </row>
    <row r="135" spans="1:4" ht="51">
      <c r="A135" s="73" t="s">
        <v>108</v>
      </c>
      <c r="B135" s="29"/>
      <c r="C135" s="29"/>
      <c r="D135" s="23"/>
    </row>
    <row r="136" spans="1:4" ht="39" thickBot="1">
      <c r="A136" s="74" t="s">
        <v>109</v>
      </c>
      <c r="B136" s="53"/>
      <c r="C136" s="53"/>
      <c r="D136" s="24"/>
    </row>
    <row r="137" ht="10.5" customHeight="1">
      <c r="A137" s="17"/>
    </row>
    <row r="138" spans="1:8" ht="40.5" customHeight="1">
      <c r="A138" s="120" t="s">
        <v>166</v>
      </c>
      <c r="B138" s="120"/>
      <c r="C138" s="120"/>
      <c r="D138" s="120"/>
      <c r="E138" s="120"/>
      <c r="F138" s="120"/>
      <c r="G138" s="64"/>
      <c r="H138" s="64"/>
    </row>
    <row r="139" ht="15.75">
      <c r="A139" s="65" t="s">
        <v>128</v>
      </c>
    </row>
    <row r="140" ht="15.75">
      <c r="A140" s="14" t="s">
        <v>110</v>
      </c>
    </row>
    <row r="141" ht="15.75">
      <c r="A141" s="14" t="s">
        <v>111</v>
      </c>
    </row>
    <row r="142" ht="15.75">
      <c r="A142" s="14" t="s">
        <v>112</v>
      </c>
    </row>
    <row r="143" ht="11.25" customHeight="1">
      <c r="A143" s="14"/>
    </row>
    <row r="144" spans="1:8" ht="77.25" customHeight="1">
      <c r="A144" s="119" t="s">
        <v>167</v>
      </c>
      <c r="B144" s="119"/>
      <c r="C144" s="119"/>
      <c r="D144" s="119"/>
      <c r="E144" s="119"/>
      <c r="F144" s="119"/>
      <c r="G144" s="119"/>
      <c r="H144" s="119"/>
    </row>
    <row r="145" ht="15.75">
      <c r="A145" s="13"/>
    </row>
    <row r="146" ht="15.75">
      <c r="A146" s="13" t="s">
        <v>113</v>
      </c>
    </row>
    <row r="147" ht="9.75" customHeight="1">
      <c r="A147" s="13"/>
    </row>
    <row r="148" ht="15">
      <c r="A148" s="18" t="s">
        <v>114</v>
      </c>
    </row>
    <row r="149" ht="15.75">
      <c r="A149" s="19" t="s">
        <v>156</v>
      </c>
    </row>
  </sheetData>
  <sheetProtection/>
  <mergeCells count="36">
    <mergeCell ref="A94:A95"/>
    <mergeCell ref="A100:A101"/>
    <mergeCell ref="E49:F49"/>
    <mergeCell ref="G49:H49"/>
    <mergeCell ref="D101:H101"/>
    <mergeCell ref="E76:F76"/>
    <mergeCell ref="E82:F82"/>
    <mergeCell ref="D94:H94"/>
    <mergeCell ref="G76:H76"/>
    <mergeCell ref="A93:H93"/>
    <mergeCell ref="A144:H144"/>
    <mergeCell ref="A138:F138"/>
    <mergeCell ref="C113:D113"/>
    <mergeCell ref="A76:B76"/>
    <mergeCell ref="C76:D76"/>
    <mergeCell ref="G82:H82"/>
    <mergeCell ref="C82:D82"/>
    <mergeCell ref="A82:B82"/>
    <mergeCell ref="B100:C101"/>
    <mergeCell ref="D100:H100"/>
    <mergeCell ref="D95:H95"/>
    <mergeCell ref="B94:C95"/>
    <mergeCell ref="A1:H1"/>
    <mergeCell ref="A2:H2"/>
    <mergeCell ref="A3:H3"/>
    <mergeCell ref="H58:H59"/>
    <mergeCell ref="E58:E59"/>
    <mergeCell ref="F58:F59"/>
    <mergeCell ref="G58:G59"/>
    <mergeCell ref="A28:H28"/>
    <mergeCell ref="C48:H48"/>
    <mergeCell ref="C49:D49"/>
    <mergeCell ref="A58:A59"/>
    <mergeCell ref="B58:B59"/>
    <mergeCell ref="C58:C59"/>
    <mergeCell ref="D58:D59"/>
  </mergeCells>
  <printOptions/>
  <pageMargins left="0.35433070866141736" right="0.11811023622047245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47"/>
  <sheetViews>
    <sheetView tabSelected="1" zoomScalePageLayoutView="0" workbookViewId="0" topLeftCell="A1">
      <selection activeCell="C155" sqref="C155"/>
    </sheetView>
  </sheetViews>
  <sheetFormatPr defaultColWidth="9.00390625" defaultRowHeight="12.75"/>
  <cols>
    <col min="1" max="1" width="38.00390625" style="0" customWidth="1"/>
    <col min="2" max="3" width="8.875" style="0" customWidth="1"/>
    <col min="4" max="4" width="10.125" style="0" customWidth="1"/>
    <col min="5" max="5" width="12.375" style="0" customWidth="1"/>
    <col min="6" max="7" width="7.00390625" style="0" customWidth="1"/>
    <col min="8" max="8" width="6.375" style="0" customWidth="1"/>
  </cols>
  <sheetData>
    <row r="2" spans="1:8" ht="18.75">
      <c r="A2" s="118" t="s">
        <v>17</v>
      </c>
      <c r="B2" s="118"/>
      <c r="C2" s="118"/>
      <c r="D2" s="118"/>
      <c r="E2" s="118"/>
      <c r="F2" s="118"/>
      <c r="G2" s="118"/>
      <c r="H2" s="118"/>
    </row>
    <row r="3" spans="1:8" ht="27.75" customHeight="1">
      <c r="A3" s="137" t="s">
        <v>177</v>
      </c>
      <c r="B3" s="138"/>
      <c r="C3" s="138"/>
      <c r="D3" s="138"/>
      <c r="E3" s="138"/>
      <c r="F3" s="138"/>
      <c r="G3" s="138"/>
      <c r="H3" s="138"/>
    </row>
    <row r="4" ht="7.5" customHeight="1">
      <c r="A4" s="12"/>
    </row>
    <row r="5" ht="15.75">
      <c r="A5" s="64" t="s">
        <v>18</v>
      </c>
    </row>
    <row r="6" ht="15.75">
      <c r="A6" s="14" t="s">
        <v>185</v>
      </c>
    </row>
    <row r="7" ht="15.75">
      <c r="A7" s="14" t="s">
        <v>184</v>
      </c>
    </row>
    <row r="8" ht="15.75">
      <c r="A8" s="14" t="s">
        <v>19</v>
      </c>
    </row>
    <row r="9" ht="15.75">
      <c r="A9" s="99" t="s">
        <v>186</v>
      </c>
    </row>
    <row r="10" ht="15.75">
      <c r="A10" s="14" t="s">
        <v>187</v>
      </c>
    </row>
    <row r="11" ht="15.75">
      <c r="A11" s="14" t="s">
        <v>188</v>
      </c>
    </row>
    <row r="12" ht="15.75">
      <c r="A12" s="14" t="s">
        <v>189</v>
      </c>
    </row>
    <row r="13" ht="15.75">
      <c r="A13" s="99" t="s">
        <v>190</v>
      </c>
    </row>
    <row r="14" ht="15.75">
      <c r="A14" s="14"/>
    </row>
    <row r="15" ht="16.5" thickBot="1">
      <c r="A15" s="13" t="s">
        <v>35</v>
      </c>
    </row>
    <row r="16" spans="1:4" ht="33.75">
      <c r="A16" s="33" t="s">
        <v>11</v>
      </c>
      <c r="B16" s="63" t="s">
        <v>5</v>
      </c>
      <c r="C16" s="62" t="s">
        <v>36</v>
      </c>
      <c r="D16" s="62" t="s">
        <v>75</v>
      </c>
    </row>
    <row r="17" spans="1:4" ht="25.5">
      <c r="A17" s="8" t="s">
        <v>37</v>
      </c>
      <c r="B17" s="2">
        <v>2133.8</v>
      </c>
      <c r="C17" s="23">
        <v>2107</v>
      </c>
      <c r="D17" s="103">
        <f>B17*100/C17</f>
        <v>101.27195064072141</v>
      </c>
    </row>
    <row r="18" spans="1:4" ht="38.25">
      <c r="A18" s="8" t="s">
        <v>44</v>
      </c>
      <c r="B18" s="2">
        <v>70.35</v>
      </c>
      <c r="C18" s="23" t="s">
        <v>42</v>
      </c>
      <c r="D18" s="23" t="s">
        <v>42</v>
      </c>
    </row>
    <row r="19" spans="1:4" ht="13.5" thickBot="1">
      <c r="A19" s="6" t="s">
        <v>45</v>
      </c>
      <c r="B19" s="32">
        <v>235.1</v>
      </c>
      <c r="C19" s="24" t="s">
        <v>42</v>
      </c>
      <c r="D19" s="24" t="s">
        <v>42</v>
      </c>
    </row>
    <row r="20" spans="1:4" ht="25.5">
      <c r="A20" s="8" t="s">
        <v>38</v>
      </c>
      <c r="B20" s="2">
        <v>340.8</v>
      </c>
      <c r="C20" s="23">
        <v>378</v>
      </c>
      <c r="D20" s="103">
        <f>B20*100/C20</f>
        <v>90.15873015873017</v>
      </c>
    </row>
    <row r="21" spans="1:4" ht="25.5">
      <c r="A21" s="8" t="s">
        <v>39</v>
      </c>
      <c r="B21" s="2">
        <v>9770.9</v>
      </c>
      <c r="C21" s="23">
        <v>9114.5</v>
      </c>
      <c r="D21" s="103">
        <f>B21*100/C21</f>
        <v>107.20171155850568</v>
      </c>
    </row>
    <row r="22" spans="1:4" ht="25.5">
      <c r="A22" s="8" t="s">
        <v>139</v>
      </c>
      <c r="B22" s="2">
        <v>2203</v>
      </c>
      <c r="C22" s="23">
        <v>2055.3</v>
      </c>
      <c r="D22" s="103">
        <f>B22*100/C22</f>
        <v>107.18629883715272</v>
      </c>
    </row>
    <row r="23" spans="1:4" ht="25.5">
      <c r="A23" s="8" t="s">
        <v>140</v>
      </c>
      <c r="B23" s="2">
        <v>759.5</v>
      </c>
      <c r="C23" s="23">
        <v>778</v>
      </c>
      <c r="D23" s="103">
        <f>B23*100/C23</f>
        <v>97.62210796915167</v>
      </c>
    </row>
    <row r="24" spans="1:4" ht="25.5">
      <c r="A24" s="73" t="s">
        <v>141</v>
      </c>
      <c r="B24" s="2">
        <v>2521.7</v>
      </c>
      <c r="C24" s="23">
        <v>2326.4</v>
      </c>
      <c r="D24" s="103">
        <f>B24*100/C24</f>
        <v>108.39494497936725</v>
      </c>
    </row>
    <row r="25" spans="1:4" ht="25.5">
      <c r="A25" s="8" t="s">
        <v>40</v>
      </c>
      <c r="B25" s="2">
        <v>0</v>
      </c>
      <c r="C25" s="23"/>
      <c r="D25" s="23"/>
    </row>
    <row r="26" spans="1:4" ht="51">
      <c r="A26" s="80" t="s">
        <v>142</v>
      </c>
      <c r="B26" s="2">
        <v>0</v>
      </c>
      <c r="C26" s="23"/>
      <c r="D26" s="23"/>
    </row>
    <row r="27" spans="1:4" ht="51">
      <c r="A27" s="80" t="s">
        <v>143</v>
      </c>
      <c r="B27" s="2">
        <v>0</v>
      </c>
      <c r="C27" s="23"/>
      <c r="D27" s="23"/>
    </row>
    <row r="28" spans="1:4" ht="63.75">
      <c r="A28" s="80" t="s">
        <v>144</v>
      </c>
      <c r="B28" s="2">
        <v>0</v>
      </c>
      <c r="C28" s="23"/>
      <c r="D28" s="23"/>
    </row>
    <row r="29" spans="1:4" ht="25.5">
      <c r="A29" s="8" t="s">
        <v>41</v>
      </c>
      <c r="B29" s="2">
        <v>38.5</v>
      </c>
      <c r="C29" s="23" t="s">
        <v>42</v>
      </c>
      <c r="D29" s="23" t="s">
        <v>42</v>
      </c>
    </row>
    <row r="30" spans="1:4" ht="25.5">
      <c r="A30" s="8" t="s">
        <v>43</v>
      </c>
      <c r="B30" s="2">
        <v>63.3</v>
      </c>
      <c r="C30" s="23" t="s">
        <v>42</v>
      </c>
      <c r="D30" s="23" t="s">
        <v>42</v>
      </c>
    </row>
    <row r="33" spans="1:8" ht="15.75">
      <c r="A33" s="56"/>
      <c r="B33" s="57"/>
      <c r="C33" s="57"/>
      <c r="D33" s="57"/>
      <c r="E33" s="57"/>
      <c r="F33" s="57"/>
      <c r="G33" s="57"/>
      <c r="H33" s="57"/>
    </row>
    <row r="34" ht="16.5" thickBot="1">
      <c r="A34" s="65" t="s">
        <v>168</v>
      </c>
    </row>
    <row r="35" spans="1:8" ht="12.75" customHeight="1">
      <c r="A35" s="34"/>
      <c r="B35" s="39"/>
      <c r="C35" s="106" t="s">
        <v>48</v>
      </c>
      <c r="D35" s="106"/>
      <c r="E35" s="106"/>
      <c r="F35" s="106"/>
      <c r="G35" s="106"/>
      <c r="H35" s="107"/>
    </row>
    <row r="36" spans="1:8" ht="38.25" customHeight="1">
      <c r="A36" s="40" t="s">
        <v>46</v>
      </c>
      <c r="B36" s="41" t="s">
        <v>47</v>
      </c>
      <c r="C36" s="133" t="s">
        <v>49</v>
      </c>
      <c r="D36" s="139"/>
      <c r="E36" s="133" t="s">
        <v>121</v>
      </c>
      <c r="F36" s="139"/>
      <c r="G36" s="133" t="s">
        <v>50</v>
      </c>
      <c r="H36" s="134"/>
    </row>
    <row r="37" spans="1:8" ht="38.25">
      <c r="A37" s="35"/>
      <c r="B37" s="38"/>
      <c r="C37" s="61" t="s">
        <v>2</v>
      </c>
      <c r="D37" s="2" t="s">
        <v>3</v>
      </c>
      <c r="E37" s="2" t="s">
        <v>2</v>
      </c>
      <c r="F37" s="2" t="s">
        <v>3</v>
      </c>
      <c r="G37" s="2" t="s">
        <v>2</v>
      </c>
      <c r="H37" s="23" t="s">
        <v>3</v>
      </c>
    </row>
    <row r="38" spans="1:8" ht="12.75">
      <c r="A38" s="4" t="s">
        <v>51</v>
      </c>
      <c r="B38" s="37">
        <v>1</v>
      </c>
      <c r="C38" s="2">
        <v>220</v>
      </c>
      <c r="D38" s="2">
        <v>220</v>
      </c>
      <c r="E38" s="2">
        <v>55</v>
      </c>
      <c r="F38" s="2">
        <v>55</v>
      </c>
      <c r="G38" s="2">
        <v>8</v>
      </c>
      <c r="H38" s="23">
        <v>8</v>
      </c>
    </row>
    <row r="39" spans="1:8" ht="12.75">
      <c r="A39" s="5" t="s">
        <v>52</v>
      </c>
      <c r="B39" s="2"/>
      <c r="C39" s="2"/>
      <c r="D39" s="2"/>
      <c r="E39" s="2"/>
      <c r="F39" s="2"/>
      <c r="G39" s="2"/>
      <c r="H39" s="23"/>
    </row>
    <row r="40" spans="1:8" ht="12.75">
      <c r="A40" s="5" t="s">
        <v>53</v>
      </c>
      <c r="B40" s="2"/>
      <c r="C40" s="2"/>
      <c r="D40" s="2"/>
      <c r="E40" s="2"/>
      <c r="F40" s="2"/>
      <c r="G40" s="2"/>
      <c r="H40" s="23"/>
    </row>
    <row r="41" spans="1:8" ht="12.75">
      <c r="A41" s="5" t="s">
        <v>54</v>
      </c>
      <c r="B41" s="2"/>
      <c r="C41" s="2"/>
      <c r="D41" s="2"/>
      <c r="E41" s="2"/>
      <c r="F41" s="2"/>
      <c r="G41" s="2"/>
      <c r="H41" s="23"/>
    </row>
    <row r="42" spans="1:8" ht="12.75">
      <c r="A42" s="5" t="s">
        <v>55</v>
      </c>
      <c r="B42" s="2"/>
      <c r="C42" s="2"/>
      <c r="D42" s="2"/>
      <c r="E42" s="2"/>
      <c r="F42" s="2"/>
      <c r="G42" s="2"/>
      <c r="H42" s="23"/>
    </row>
    <row r="43" spans="1:8" ht="12.75">
      <c r="A43" s="5" t="s">
        <v>56</v>
      </c>
      <c r="B43" s="2"/>
      <c r="C43" s="2" t="s">
        <v>42</v>
      </c>
      <c r="D43" s="2" t="s">
        <v>42</v>
      </c>
      <c r="E43" s="2" t="s">
        <v>42</v>
      </c>
      <c r="F43" s="2" t="s">
        <v>42</v>
      </c>
      <c r="G43" s="2"/>
      <c r="H43" s="23"/>
    </row>
    <row r="44" spans="1:8" ht="25.5">
      <c r="A44" s="5" t="s">
        <v>57</v>
      </c>
      <c r="B44" s="2"/>
      <c r="C44" s="2" t="s">
        <v>42</v>
      </c>
      <c r="D44" s="2" t="s">
        <v>42</v>
      </c>
      <c r="E44" s="2" t="s">
        <v>42</v>
      </c>
      <c r="F44" s="2" t="s">
        <v>42</v>
      </c>
      <c r="G44" s="2"/>
      <c r="H44" s="23"/>
    </row>
    <row r="45" spans="1:8" ht="12.75">
      <c r="A45" s="110" t="s">
        <v>58</v>
      </c>
      <c r="B45" s="111"/>
      <c r="C45" s="111" t="s">
        <v>42</v>
      </c>
      <c r="D45" s="111" t="s">
        <v>42</v>
      </c>
      <c r="E45" s="111" t="s">
        <v>42</v>
      </c>
      <c r="F45" s="111" t="s">
        <v>42</v>
      </c>
      <c r="G45" s="111"/>
      <c r="H45" s="114"/>
    </row>
    <row r="46" spans="1:8" ht="12.75">
      <c r="A46" s="110"/>
      <c r="B46" s="111"/>
      <c r="C46" s="111"/>
      <c r="D46" s="111"/>
      <c r="E46" s="111"/>
      <c r="F46" s="111"/>
      <c r="G46" s="111"/>
      <c r="H46" s="114"/>
    </row>
    <row r="47" spans="1:8" ht="26.25" thickBot="1">
      <c r="A47" s="7" t="s">
        <v>59</v>
      </c>
      <c r="B47" s="32"/>
      <c r="C47" s="32" t="s">
        <v>42</v>
      </c>
      <c r="D47" s="32" t="s">
        <v>42</v>
      </c>
      <c r="E47" s="32" t="s">
        <v>42</v>
      </c>
      <c r="F47" s="32" t="s">
        <v>42</v>
      </c>
      <c r="G47" s="32"/>
      <c r="H47" s="24"/>
    </row>
    <row r="48" ht="12.75">
      <c r="A48" s="16"/>
    </row>
    <row r="49" ht="16.5" thickBot="1">
      <c r="A49" s="65" t="s">
        <v>169</v>
      </c>
    </row>
    <row r="50" spans="1:4" ht="12.75">
      <c r="A50" s="42" t="s">
        <v>4</v>
      </c>
      <c r="B50" s="30" t="s">
        <v>60</v>
      </c>
      <c r="C50" s="30" t="s">
        <v>61</v>
      </c>
      <c r="D50" s="31" t="s">
        <v>133</v>
      </c>
    </row>
    <row r="51" spans="1:4" ht="12.75">
      <c r="A51" s="8" t="s">
        <v>62</v>
      </c>
      <c r="B51" s="2">
        <v>258</v>
      </c>
      <c r="C51" s="23">
        <v>235</v>
      </c>
      <c r="D51" s="23">
        <v>220</v>
      </c>
    </row>
    <row r="52" spans="1:4" ht="25.5">
      <c r="A52" s="8" t="s">
        <v>63</v>
      </c>
      <c r="B52" s="2">
        <v>6691</v>
      </c>
      <c r="C52" s="23">
        <v>7244</v>
      </c>
      <c r="D52" s="23">
        <v>7485</v>
      </c>
    </row>
    <row r="53" spans="1:4" ht="12.75">
      <c r="A53" s="8" t="s">
        <v>64</v>
      </c>
      <c r="B53" s="2">
        <v>324.62</v>
      </c>
      <c r="C53" s="23">
        <v>279.93</v>
      </c>
      <c r="D53" s="23">
        <v>309.66</v>
      </c>
    </row>
    <row r="54" spans="1:4" ht="25.5">
      <c r="A54" s="8" t="s">
        <v>65</v>
      </c>
      <c r="B54" s="2">
        <v>11.4</v>
      </c>
      <c r="C54" s="23">
        <v>10.67</v>
      </c>
      <c r="D54" s="23">
        <v>10.49</v>
      </c>
    </row>
    <row r="55" spans="1:4" ht="25.5">
      <c r="A55" s="8" t="s">
        <v>66</v>
      </c>
      <c r="B55" s="2">
        <v>2.09</v>
      </c>
      <c r="C55" s="23">
        <v>2.5</v>
      </c>
      <c r="D55" s="23">
        <v>2.4</v>
      </c>
    </row>
    <row r="56" spans="1:4" ht="12.75">
      <c r="A56" s="8" t="s">
        <v>67</v>
      </c>
      <c r="B56" s="2">
        <v>63</v>
      </c>
      <c r="C56" s="23">
        <v>63</v>
      </c>
      <c r="D56" s="23">
        <v>63</v>
      </c>
    </row>
    <row r="57" spans="1:4" ht="25.5">
      <c r="A57" s="8" t="s">
        <v>68</v>
      </c>
      <c r="B57" s="2">
        <v>1002</v>
      </c>
      <c r="C57" s="23">
        <v>1077</v>
      </c>
      <c r="D57" s="23">
        <v>980</v>
      </c>
    </row>
    <row r="58" spans="1:4" ht="25.5">
      <c r="A58" s="8" t="s">
        <v>69</v>
      </c>
      <c r="B58" s="2">
        <v>174.06</v>
      </c>
      <c r="C58" s="23">
        <v>175.97</v>
      </c>
      <c r="D58" s="23">
        <v>172.73</v>
      </c>
    </row>
    <row r="59" spans="1:4" ht="26.25" thickBot="1">
      <c r="A59" s="6" t="s">
        <v>70</v>
      </c>
      <c r="B59" s="32">
        <v>10.97</v>
      </c>
      <c r="C59" s="24">
        <v>10.6</v>
      </c>
      <c r="D59" s="24">
        <v>11.1</v>
      </c>
    </row>
    <row r="60" ht="15.75">
      <c r="A60" s="13"/>
    </row>
    <row r="61" ht="15.75">
      <c r="A61" s="13" t="s">
        <v>170</v>
      </c>
    </row>
    <row r="62" ht="13.5" thickBot="1">
      <c r="A62" s="43" t="s">
        <v>119</v>
      </c>
    </row>
    <row r="63" spans="1:8" ht="25.5" customHeight="1">
      <c r="A63" s="122" t="s">
        <v>71</v>
      </c>
      <c r="B63" s="123"/>
      <c r="C63" s="124" t="s">
        <v>6</v>
      </c>
      <c r="D63" s="123"/>
      <c r="E63" s="135" t="s">
        <v>15</v>
      </c>
      <c r="F63" s="135"/>
      <c r="G63" s="125" t="s">
        <v>7</v>
      </c>
      <c r="H63" s="126"/>
    </row>
    <row r="64" spans="1:8" ht="51">
      <c r="A64" s="11" t="s">
        <v>8</v>
      </c>
      <c r="B64" s="2" t="s">
        <v>9</v>
      </c>
      <c r="C64" s="2" t="s">
        <v>8</v>
      </c>
      <c r="D64" s="2" t="s">
        <v>10</v>
      </c>
      <c r="E64" s="2" t="s">
        <v>16</v>
      </c>
      <c r="F64" s="2" t="s">
        <v>72</v>
      </c>
      <c r="G64" s="2" t="s">
        <v>8</v>
      </c>
      <c r="H64" s="23" t="s">
        <v>10</v>
      </c>
    </row>
    <row r="65" spans="1:8" ht="12.75">
      <c r="A65" s="55">
        <v>55</v>
      </c>
      <c r="B65" s="48">
        <v>15</v>
      </c>
      <c r="C65" s="48">
        <v>7608</v>
      </c>
      <c r="D65" s="48">
        <v>1077</v>
      </c>
      <c r="E65" s="48">
        <v>768</v>
      </c>
      <c r="F65" s="48">
        <v>105</v>
      </c>
      <c r="G65" s="48">
        <v>9.91</v>
      </c>
      <c r="H65" s="49">
        <v>10.26</v>
      </c>
    </row>
    <row r="66" spans="1:8" ht="13.5" thickBot="1">
      <c r="A66" s="9"/>
      <c r="B66" s="32"/>
      <c r="C66" s="32"/>
      <c r="D66" s="32"/>
      <c r="E66" s="32"/>
      <c r="F66" s="32"/>
      <c r="G66" s="32"/>
      <c r="H66" s="2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ht="13.5" thickBot="1">
      <c r="A68" s="43" t="s">
        <v>120</v>
      </c>
    </row>
    <row r="69" spans="1:8" ht="12.75">
      <c r="A69" s="122" t="s">
        <v>71</v>
      </c>
      <c r="B69" s="123"/>
      <c r="C69" s="124" t="s">
        <v>6</v>
      </c>
      <c r="D69" s="123"/>
      <c r="E69" s="135" t="s">
        <v>15</v>
      </c>
      <c r="F69" s="135"/>
      <c r="G69" s="125" t="s">
        <v>7</v>
      </c>
      <c r="H69" s="126"/>
    </row>
    <row r="70" spans="1:8" ht="51">
      <c r="A70" s="11" t="s">
        <v>8</v>
      </c>
      <c r="B70" s="2" t="s">
        <v>9</v>
      </c>
      <c r="C70" s="2" t="s">
        <v>8</v>
      </c>
      <c r="D70" s="2" t="s">
        <v>10</v>
      </c>
      <c r="E70" s="2" t="s">
        <v>16</v>
      </c>
      <c r="F70" s="2" t="s">
        <v>72</v>
      </c>
      <c r="G70" s="2" t="s">
        <v>8</v>
      </c>
      <c r="H70" s="23" t="s">
        <v>10</v>
      </c>
    </row>
    <row r="71" spans="1:8" ht="12.75">
      <c r="A71" s="55">
        <v>8</v>
      </c>
      <c r="B71" s="48">
        <v>1</v>
      </c>
      <c r="C71" s="48">
        <v>3274</v>
      </c>
      <c r="D71" s="48">
        <v>434</v>
      </c>
      <c r="E71" s="48">
        <v>212</v>
      </c>
      <c r="F71" s="48">
        <v>30</v>
      </c>
      <c r="G71" s="48">
        <v>15.44</v>
      </c>
      <c r="H71" s="49">
        <v>14.47</v>
      </c>
    </row>
    <row r="72" spans="1:8" ht="13.5" thickBot="1">
      <c r="A72" s="9"/>
      <c r="B72" s="32"/>
      <c r="C72" s="32"/>
      <c r="D72" s="32"/>
      <c r="E72" s="32"/>
      <c r="F72" s="32"/>
      <c r="G72" s="32"/>
      <c r="H72" s="24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ht="13.5" thickBot="1">
      <c r="A74" s="43" t="s">
        <v>73</v>
      </c>
    </row>
    <row r="75" spans="1:4" ht="45" customHeight="1">
      <c r="A75" s="42"/>
      <c r="B75" s="30" t="s">
        <v>134</v>
      </c>
      <c r="C75" s="30" t="s">
        <v>74</v>
      </c>
      <c r="D75" s="62" t="s">
        <v>75</v>
      </c>
    </row>
    <row r="76" spans="1:4" ht="51.75" thickBot="1">
      <c r="A76" s="6" t="s">
        <v>127</v>
      </c>
      <c r="B76" s="32" t="s">
        <v>193</v>
      </c>
      <c r="C76" s="32" t="s">
        <v>194</v>
      </c>
      <c r="D76" s="24" t="s">
        <v>195</v>
      </c>
    </row>
    <row r="77" ht="15.75">
      <c r="A77" s="13"/>
    </row>
    <row r="78" ht="13.5" thickBot="1">
      <c r="A78" s="81" t="s">
        <v>76</v>
      </c>
    </row>
    <row r="79" spans="1:5" ht="39" thickBot="1">
      <c r="A79" s="42"/>
      <c r="B79" s="30">
        <v>2012</v>
      </c>
      <c r="C79" s="68">
        <v>2013</v>
      </c>
      <c r="D79" s="30" t="s">
        <v>135</v>
      </c>
      <c r="E79" s="7" t="s">
        <v>146</v>
      </c>
    </row>
    <row r="80" spans="1:5" ht="13.5" thickBot="1">
      <c r="A80" s="7" t="s">
        <v>77</v>
      </c>
      <c r="B80" s="32">
        <v>0</v>
      </c>
      <c r="C80" s="69">
        <v>0</v>
      </c>
      <c r="D80" s="32">
        <v>0</v>
      </c>
      <c r="E80" s="71"/>
    </row>
    <row r="81" ht="15.75">
      <c r="A81" s="13"/>
    </row>
    <row r="82" spans="1:8" ht="15.75">
      <c r="A82" s="54"/>
      <c r="B82" s="54"/>
      <c r="C82" s="54"/>
      <c r="D82" s="54"/>
      <c r="E82" s="54"/>
      <c r="F82" s="54"/>
      <c r="G82" s="54"/>
      <c r="H82" s="54"/>
    </row>
    <row r="83" ht="15.75">
      <c r="A83" s="14"/>
    </row>
    <row r="84" spans="1:8" ht="16.5" thickBot="1">
      <c r="A84" s="141" t="s">
        <v>171</v>
      </c>
      <c r="B84" s="141"/>
      <c r="C84" s="141"/>
      <c r="D84" s="141"/>
      <c r="E84" s="141"/>
      <c r="F84" s="141"/>
      <c r="G84" s="141"/>
      <c r="H84" s="141"/>
    </row>
    <row r="85" spans="1:8" ht="24.75" customHeight="1">
      <c r="A85" s="129" t="s">
        <v>78</v>
      </c>
      <c r="B85" s="127" t="s">
        <v>79</v>
      </c>
      <c r="C85" s="127"/>
      <c r="D85" s="127" t="s">
        <v>80</v>
      </c>
      <c r="E85" s="127"/>
      <c r="F85" s="127"/>
      <c r="G85" s="127"/>
      <c r="H85" s="128"/>
    </row>
    <row r="86" spans="1:8" ht="12.75">
      <c r="A86" s="130"/>
      <c r="B86" s="111"/>
      <c r="C86" s="111"/>
      <c r="D86" s="111" t="s">
        <v>81</v>
      </c>
      <c r="E86" s="111"/>
      <c r="F86" s="111"/>
      <c r="G86" s="111"/>
      <c r="H86" s="114"/>
    </row>
    <row r="87" spans="1:8" ht="50.25" customHeight="1">
      <c r="A87" s="46"/>
      <c r="B87" s="2" t="s">
        <v>81</v>
      </c>
      <c r="C87" s="2" t="s">
        <v>82</v>
      </c>
      <c r="D87" s="2" t="s">
        <v>83</v>
      </c>
      <c r="E87" s="60" t="s">
        <v>84</v>
      </c>
      <c r="F87" s="60" t="s">
        <v>85</v>
      </c>
      <c r="G87" s="2" t="s">
        <v>86</v>
      </c>
      <c r="H87" s="23" t="s">
        <v>87</v>
      </c>
    </row>
    <row r="88" spans="1:8" ht="16.5" thickBot="1">
      <c r="A88" s="47" t="s">
        <v>88</v>
      </c>
      <c r="B88" s="32"/>
      <c r="C88" s="32"/>
      <c r="D88" s="32"/>
      <c r="E88" s="32"/>
      <c r="F88" s="32"/>
      <c r="G88" s="32"/>
      <c r="H88" s="24"/>
    </row>
    <row r="89" ht="15.75">
      <c r="A89" s="14"/>
    </row>
    <row r="90" ht="16.5" thickBot="1">
      <c r="A90" s="13" t="s">
        <v>172</v>
      </c>
    </row>
    <row r="91" spans="1:8" ht="12.75" customHeight="1">
      <c r="A91" s="129" t="s">
        <v>89</v>
      </c>
      <c r="B91" s="127" t="s">
        <v>90</v>
      </c>
      <c r="C91" s="127"/>
      <c r="D91" s="127" t="s">
        <v>91</v>
      </c>
      <c r="E91" s="127"/>
      <c r="F91" s="127"/>
      <c r="G91" s="127"/>
      <c r="H91" s="128"/>
    </row>
    <row r="92" spans="1:8" ht="12.75">
      <c r="A92" s="130"/>
      <c r="B92" s="111"/>
      <c r="C92" s="111"/>
      <c r="D92" s="111" t="s">
        <v>81</v>
      </c>
      <c r="E92" s="111"/>
      <c r="F92" s="111"/>
      <c r="G92" s="111"/>
      <c r="H92" s="114"/>
    </row>
    <row r="93" spans="1:8" ht="56.25">
      <c r="A93" s="46"/>
      <c r="B93" s="2" t="s">
        <v>81</v>
      </c>
      <c r="C93" s="2" t="s">
        <v>82</v>
      </c>
      <c r="D93" s="2" t="s">
        <v>83</v>
      </c>
      <c r="E93" s="60" t="s">
        <v>84</v>
      </c>
      <c r="F93" s="60" t="s">
        <v>85</v>
      </c>
      <c r="G93" s="2" t="s">
        <v>86</v>
      </c>
      <c r="H93" s="58" t="s">
        <v>87</v>
      </c>
    </row>
    <row r="94" spans="1:8" ht="13.5" thickBot="1">
      <c r="A94" s="6" t="s">
        <v>92</v>
      </c>
      <c r="B94" s="32"/>
      <c r="C94" s="32"/>
      <c r="D94" s="32"/>
      <c r="E94" s="32"/>
      <c r="F94" s="32"/>
      <c r="G94" s="32"/>
      <c r="H94" s="24"/>
    </row>
    <row r="95" ht="15.75">
      <c r="A95" s="14"/>
    </row>
    <row r="96" spans="1:2" ht="16.5" thickBot="1">
      <c r="A96" s="79" t="s">
        <v>173</v>
      </c>
      <c r="B96" s="57"/>
    </row>
    <row r="97" spans="1:4" ht="38.25">
      <c r="A97" s="72"/>
      <c r="B97" s="66" t="s">
        <v>148</v>
      </c>
      <c r="C97" s="66" t="s">
        <v>5</v>
      </c>
      <c r="D97" s="66" t="s">
        <v>75</v>
      </c>
    </row>
    <row r="98" spans="1:4" ht="12.75">
      <c r="A98" s="73" t="s">
        <v>147</v>
      </c>
      <c r="B98" s="77">
        <v>4500</v>
      </c>
      <c r="C98" s="77">
        <v>2254</v>
      </c>
      <c r="D98" s="77">
        <v>50.1</v>
      </c>
    </row>
    <row r="99" spans="1:4" ht="12.75">
      <c r="A99" s="73" t="s">
        <v>149</v>
      </c>
      <c r="B99" s="75">
        <v>2309</v>
      </c>
      <c r="C99" s="75">
        <v>2309</v>
      </c>
      <c r="D99" s="75">
        <v>100</v>
      </c>
    </row>
    <row r="100" spans="1:4" ht="12.75">
      <c r="A100" s="73"/>
      <c r="B100" s="75" t="s">
        <v>151</v>
      </c>
      <c r="C100" s="75" t="s">
        <v>152</v>
      </c>
      <c r="D100" s="75" t="s">
        <v>152</v>
      </c>
    </row>
    <row r="101" spans="1:4" ht="13.5" thickBot="1">
      <c r="A101" s="74" t="s">
        <v>12</v>
      </c>
      <c r="B101" s="75">
        <v>21.6</v>
      </c>
      <c r="C101" s="75" t="s">
        <v>152</v>
      </c>
      <c r="D101" s="75" t="s">
        <v>152</v>
      </c>
    </row>
    <row r="102" spans="1:4" ht="25.5">
      <c r="A102" s="73" t="s">
        <v>150</v>
      </c>
      <c r="B102" s="77">
        <v>44.3</v>
      </c>
      <c r="C102" s="75" t="s">
        <v>152</v>
      </c>
      <c r="D102" s="75" t="s">
        <v>152</v>
      </c>
    </row>
    <row r="103" spans="1:4" ht="25.5">
      <c r="A103" s="73" t="s">
        <v>153</v>
      </c>
      <c r="B103" s="77">
        <v>28.2</v>
      </c>
      <c r="C103" s="75" t="s">
        <v>152</v>
      </c>
      <c r="D103" s="75" t="s">
        <v>152</v>
      </c>
    </row>
    <row r="104" spans="1:4" ht="12.75" customHeight="1">
      <c r="A104" s="73"/>
      <c r="B104" s="77"/>
      <c r="C104" s="121" t="s">
        <v>154</v>
      </c>
      <c r="D104" s="121"/>
    </row>
    <row r="105" spans="1:4" ht="42.75" customHeight="1">
      <c r="A105" s="73"/>
      <c r="B105" s="77"/>
      <c r="C105" s="76" t="s">
        <v>8</v>
      </c>
      <c r="D105" s="78" t="s">
        <v>155</v>
      </c>
    </row>
    <row r="106" spans="1:4" ht="25.5">
      <c r="A106" s="73" t="s">
        <v>95</v>
      </c>
      <c r="B106" s="75" t="s">
        <v>152</v>
      </c>
      <c r="C106" s="75">
        <v>13</v>
      </c>
      <c r="D106" s="75">
        <v>0</v>
      </c>
    </row>
    <row r="107" spans="1:4" ht="12.75">
      <c r="A107" s="73" t="s">
        <v>94</v>
      </c>
      <c r="B107" s="75" t="s">
        <v>152</v>
      </c>
      <c r="C107" s="75">
        <v>0</v>
      </c>
      <c r="D107" s="75">
        <v>0</v>
      </c>
    </row>
    <row r="108" spans="1:4" ht="12.75">
      <c r="A108" s="73" t="s">
        <v>0</v>
      </c>
      <c r="B108" s="75" t="s">
        <v>152</v>
      </c>
      <c r="C108" s="75">
        <v>1</v>
      </c>
      <c r="D108" s="75">
        <v>1</v>
      </c>
    </row>
    <row r="109" ht="15.75">
      <c r="A109" s="13"/>
    </row>
    <row r="110" ht="16.5" thickBot="1">
      <c r="A110" s="13" t="s">
        <v>174</v>
      </c>
    </row>
    <row r="111" spans="1:4" ht="37.5" customHeight="1">
      <c r="A111" s="51"/>
      <c r="B111" s="30" t="s">
        <v>96</v>
      </c>
      <c r="C111" s="30" t="s">
        <v>52</v>
      </c>
      <c r="D111" s="31" t="s">
        <v>97</v>
      </c>
    </row>
    <row r="112" spans="1:4" ht="25.5">
      <c r="A112" s="8" t="s">
        <v>98</v>
      </c>
      <c r="B112" s="2">
        <v>1692.57</v>
      </c>
      <c r="C112" s="2"/>
      <c r="D112" s="23"/>
    </row>
    <row r="113" spans="1:4" ht="12.75">
      <c r="A113" s="8" t="s">
        <v>99</v>
      </c>
      <c r="B113" s="2">
        <v>87.51</v>
      </c>
      <c r="C113" s="2"/>
      <c r="D113" s="23"/>
    </row>
    <row r="114" spans="1:4" ht="12.75">
      <c r="A114" s="8" t="s">
        <v>100</v>
      </c>
      <c r="B114" s="2">
        <v>219.82</v>
      </c>
      <c r="C114" s="2"/>
      <c r="D114" s="23"/>
    </row>
    <row r="115" spans="1:4" ht="25.5">
      <c r="A115" s="8" t="s">
        <v>13</v>
      </c>
      <c r="B115" s="2">
        <v>586.54</v>
      </c>
      <c r="C115" s="2"/>
      <c r="D115" s="23"/>
    </row>
    <row r="116" spans="1:4" ht="25.5">
      <c r="A116" s="8" t="s">
        <v>101</v>
      </c>
      <c r="B116" s="2">
        <v>138.24</v>
      </c>
      <c r="C116" s="2"/>
      <c r="D116" s="23"/>
    </row>
    <row r="117" spans="1:4" ht="12.75">
      <c r="A117" s="8" t="s">
        <v>102</v>
      </c>
      <c r="B117" s="2">
        <v>270.43</v>
      </c>
      <c r="C117" s="2"/>
      <c r="D117" s="23"/>
    </row>
    <row r="118" spans="1:4" ht="12.75">
      <c r="A118" s="8" t="s">
        <v>103</v>
      </c>
      <c r="B118" s="2">
        <v>20.94</v>
      </c>
      <c r="C118" s="2"/>
      <c r="D118" s="23"/>
    </row>
    <row r="119" spans="1:4" ht="12.75">
      <c r="A119" s="8" t="s">
        <v>14</v>
      </c>
      <c r="B119" s="2"/>
      <c r="C119" s="2"/>
      <c r="D119" s="23"/>
    </row>
    <row r="120" spans="1:4" ht="26.25" thickBot="1">
      <c r="A120" s="6" t="s">
        <v>104</v>
      </c>
      <c r="B120" s="32"/>
      <c r="C120" s="32"/>
      <c r="D120" s="24"/>
    </row>
    <row r="121" ht="12.75">
      <c r="A121" s="17"/>
    </row>
    <row r="122" spans="1:6" ht="12.75">
      <c r="A122" s="100"/>
      <c r="B122" s="84"/>
      <c r="C122" s="101"/>
      <c r="D122" s="102"/>
      <c r="F122" s="83"/>
    </row>
    <row r="123" ht="12.75">
      <c r="A123" s="17"/>
    </row>
    <row r="124" spans="1:6" ht="15.75">
      <c r="A124" s="140" t="s">
        <v>175</v>
      </c>
      <c r="B124" s="140"/>
      <c r="C124" s="140"/>
      <c r="D124" s="140"/>
      <c r="E124" s="140"/>
      <c r="F124" s="140"/>
    </row>
    <row r="125" ht="15.75">
      <c r="A125" s="65" t="s">
        <v>191</v>
      </c>
    </row>
    <row r="126" ht="15.75">
      <c r="A126" s="14" t="s">
        <v>110</v>
      </c>
    </row>
    <row r="127" ht="15.75">
      <c r="A127" s="14" t="s">
        <v>192</v>
      </c>
    </row>
    <row r="128" ht="15.75">
      <c r="A128" s="14" t="s">
        <v>112</v>
      </c>
    </row>
    <row r="129" ht="15.75">
      <c r="A129" s="14"/>
    </row>
    <row r="130" spans="1:8" ht="83.25" customHeight="1">
      <c r="A130" s="119" t="s">
        <v>176</v>
      </c>
      <c r="B130" s="119"/>
      <c r="C130" s="119"/>
      <c r="D130" s="119"/>
      <c r="E130" s="119"/>
      <c r="F130" s="119"/>
      <c r="G130" s="119"/>
      <c r="H130" s="119"/>
    </row>
    <row r="131" spans="1:8" ht="19.5" customHeight="1" thickBot="1">
      <c r="A131" s="82"/>
      <c r="B131" s="82"/>
      <c r="C131" s="82"/>
      <c r="D131" s="82"/>
      <c r="E131" s="82"/>
      <c r="F131" s="82"/>
      <c r="G131" s="82"/>
      <c r="H131" s="82"/>
    </row>
    <row r="132" spans="1:8" ht="17.25" customHeight="1" thickBot="1">
      <c r="A132" s="95" t="s">
        <v>181</v>
      </c>
      <c r="B132" s="82"/>
      <c r="C132" s="82"/>
      <c r="D132" s="97">
        <f>IF(OR(D133=0,ISBLANK(D134)),"",D133/D134)</f>
        <v>2175.731707317073</v>
      </c>
      <c r="E132" s="82"/>
      <c r="F132" s="82"/>
      <c r="G132" s="82"/>
      <c r="H132" s="82"/>
    </row>
    <row r="133" spans="1:8" ht="20.25" customHeight="1">
      <c r="A133" s="85" t="s">
        <v>179</v>
      </c>
      <c r="B133" s="86"/>
      <c r="C133" s="87"/>
      <c r="D133" s="91">
        <v>267615</v>
      </c>
      <c r="E133" s="82"/>
      <c r="F133" s="82"/>
      <c r="G133" s="82"/>
      <c r="H133" s="82"/>
    </row>
    <row r="134" spans="1:8" ht="19.5" customHeight="1" thickBot="1">
      <c r="A134" s="88" t="s">
        <v>180</v>
      </c>
      <c r="B134" s="89"/>
      <c r="C134" s="90"/>
      <c r="D134" s="92">
        <v>123</v>
      </c>
      <c r="E134" s="82"/>
      <c r="F134" s="82"/>
      <c r="G134" s="82"/>
      <c r="H134" s="82"/>
    </row>
    <row r="135" spans="1:8" ht="19.5" customHeight="1" thickBot="1">
      <c r="A135" s="93"/>
      <c r="B135" s="93"/>
      <c r="C135" s="93"/>
      <c r="D135" s="94"/>
      <c r="E135" s="82"/>
      <c r="F135" s="82"/>
      <c r="G135" s="82"/>
      <c r="H135" s="82"/>
    </row>
    <row r="136" spans="1:8" ht="19.5" customHeight="1" thickBot="1">
      <c r="A136" s="95" t="s">
        <v>182</v>
      </c>
      <c r="B136" s="96"/>
      <c r="C136" s="96"/>
      <c r="D136" s="97">
        <f>IF(OR(D137=0,ISBLANK(D138)),"",D137/D138)</f>
        <v>16.476727004063537</v>
      </c>
      <c r="E136" s="82"/>
      <c r="F136" s="82"/>
      <c r="G136" s="82"/>
      <c r="H136" s="82"/>
    </row>
    <row r="137" spans="1:8" ht="19.5" customHeight="1">
      <c r="A137" s="85" t="s">
        <v>179</v>
      </c>
      <c r="B137" s="86"/>
      <c r="C137" s="87"/>
      <c r="D137" s="98">
        <v>267615</v>
      </c>
      <c r="E137" s="82"/>
      <c r="F137" s="82"/>
      <c r="G137" s="82"/>
      <c r="H137" s="82"/>
    </row>
    <row r="138" spans="1:8" ht="21.75" customHeight="1" thickBot="1">
      <c r="A138" s="88" t="s">
        <v>183</v>
      </c>
      <c r="B138" s="89"/>
      <c r="C138" s="90"/>
      <c r="D138" s="92">
        <v>16242</v>
      </c>
      <c r="E138" s="82"/>
      <c r="F138" s="82"/>
      <c r="G138" s="82"/>
      <c r="H138" s="82"/>
    </row>
    <row r="139" spans="1:8" ht="21.75" customHeight="1">
      <c r="A139" s="93"/>
      <c r="B139" s="93"/>
      <c r="C139" s="93"/>
      <c r="D139" s="94"/>
      <c r="E139" s="82"/>
      <c r="F139" s="82"/>
      <c r="G139" s="82"/>
      <c r="H139" s="82"/>
    </row>
    <row r="140" spans="1:8" ht="21.75" customHeight="1">
      <c r="A140" s="93"/>
      <c r="B140" s="93"/>
      <c r="C140" s="93"/>
      <c r="D140" s="94"/>
      <c r="E140" s="82"/>
      <c r="F140" s="82"/>
      <c r="G140" s="82"/>
      <c r="H140" s="82"/>
    </row>
    <row r="141" spans="1:5" ht="15.75">
      <c r="A141" s="13" t="s">
        <v>113</v>
      </c>
      <c r="E141" t="s">
        <v>178</v>
      </c>
    </row>
    <row r="142" ht="15.75">
      <c r="A142" s="13"/>
    </row>
    <row r="143" spans="1:3" ht="12.75">
      <c r="A143" s="104" t="s">
        <v>114</v>
      </c>
      <c r="B143" s="105"/>
      <c r="C143" s="105"/>
    </row>
    <row r="144" spans="1:3" ht="12.75">
      <c r="A144" s="104" t="s">
        <v>197</v>
      </c>
      <c r="B144" s="105"/>
      <c r="C144" s="105"/>
    </row>
    <row r="146" spans="1:5" ht="12.75">
      <c r="A146" s="105" t="s">
        <v>198</v>
      </c>
      <c r="E146" s="105" t="s">
        <v>196</v>
      </c>
    </row>
    <row r="147" spans="1:5" ht="12.75">
      <c r="A147" s="104"/>
      <c r="E147" s="104" t="s">
        <v>199</v>
      </c>
    </row>
  </sheetData>
  <sheetProtection/>
  <mergeCells count="34">
    <mergeCell ref="A85:A86"/>
    <mergeCell ref="C104:D104"/>
    <mergeCell ref="G63:H63"/>
    <mergeCell ref="D86:H86"/>
    <mergeCell ref="A84:H84"/>
    <mergeCell ref="B85:C86"/>
    <mergeCell ref="D85:H85"/>
    <mergeCell ref="C63:D63"/>
    <mergeCell ref="E63:F63"/>
    <mergeCell ref="A69:B69"/>
    <mergeCell ref="A130:H130"/>
    <mergeCell ref="A124:F124"/>
    <mergeCell ref="A91:A92"/>
    <mergeCell ref="B91:C92"/>
    <mergeCell ref="D91:H91"/>
    <mergeCell ref="D92:H92"/>
    <mergeCell ref="A63:B63"/>
    <mergeCell ref="C35:H35"/>
    <mergeCell ref="C36:D36"/>
    <mergeCell ref="E36:F36"/>
    <mergeCell ref="G36:H36"/>
    <mergeCell ref="F45:F46"/>
    <mergeCell ref="G45:G46"/>
    <mergeCell ref="H45:H46"/>
    <mergeCell ref="A3:H3"/>
    <mergeCell ref="A2:H2"/>
    <mergeCell ref="A45:A46"/>
    <mergeCell ref="C69:D69"/>
    <mergeCell ref="E69:F69"/>
    <mergeCell ref="G69:H69"/>
    <mergeCell ref="B45:B46"/>
    <mergeCell ref="C45:C46"/>
    <mergeCell ref="D45:D46"/>
    <mergeCell ref="E45:E46"/>
  </mergeCells>
  <printOptions/>
  <pageMargins left="0.35433070866141736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</dc:creator>
  <cp:keywords/>
  <dc:description/>
  <cp:lastModifiedBy>Устинова Татьная Сергеевна</cp:lastModifiedBy>
  <cp:lastPrinted>2014-01-21T12:36:43Z</cp:lastPrinted>
  <dcterms:created xsi:type="dcterms:W3CDTF">2000-12-12T17:45:54Z</dcterms:created>
  <dcterms:modified xsi:type="dcterms:W3CDTF">2014-04-30T08:41:33Z</dcterms:modified>
  <cp:category/>
  <cp:version/>
  <cp:contentType/>
  <cp:contentStatus/>
</cp:coreProperties>
</file>